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2169125ae82378f1/ドキュメント/競技部/2022/"/>
    </mc:Choice>
  </mc:AlternateContent>
  <xr:revisionPtr revIDLastSave="48" documentId="13_ncr:1_{E00DF392-9F13-4C15-8925-0089ED521559}" xr6:coauthVersionLast="47" xr6:coauthVersionMax="47" xr10:uidLastSave="{ABD742E3-63A4-43ED-A1B6-DDD58BF72DEE}"/>
  <bookViews>
    <workbookView xWindow="32385" yWindow="3960" windowWidth="14040" windowHeight="11385" xr2:uid="{00000000-000D-0000-FFFF-FFFF00000000}"/>
  </bookViews>
  <sheets>
    <sheet name="案内" sheetId="14" r:id="rId1"/>
    <sheet name="記入例" sheetId="13" r:id="rId2"/>
    <sheet name="勤労者" sheetId="1" r:id="rId3"/>
    <sheet name="全日本男子長野県予選会" sheetId="5" r:id="rId4"/>
    <sheet name="全日本女子長野県予選会 " sheetId="6" r:id="rId5"/>
    <sheet name="県近的選手権大会男子" sheetId="7" r:id="rId6"/>
    <sheet name="県近的選手権大会女子" sheetId="8" r:id="rId7"/>
    <sheet name="県遠的選手権兼全日本遠的予選会男子" sheetId="9" r:id="rId8"/>
    <sheet name="県遠的選手権兼全日本遠的予選会女子" sheetId="10" r:id="rId9"/>
    <sheet name="支部対抗競技会" sheetId="11" r:id="rId10"/>
    <sheet name="リスト" sheetId="2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6" l="1"/>
  <c r="C4" i="6"/>
  <c r="C5" i="7"/>
  <c r="C38" i="7" s="1"/>
  <c r="C4" i="7"/>
  <c r="C37" i="7" s="1"/>
  <c r="C5" i="8"/>
  <c r="C38" i="8" s="1"/>
  <c r="C4" i="8"/>
  <c r="C37" i="8" s="1"/>
  <c r="C5" i="9"/>
  <c r="C4" i="9"/>
  <c r="C5" i="10"/>
  <c r="C4" i="10"/>
  <c r="C5" i="11"/>
  <c r="C4" i="11"/>
  <c r="C5" i="5"/>
  <c r="C4" i="5"/>
  <c r="A1" i="10"/>
  <c r="B38" i="7"/>
  <c r="B37" i="7"/>
  <c r="B4" i="6"/>
  <c r="A1" i="6"/>
  <c r="C5" i="1" l="1"/>
  <c r="C4" i="1"/>
  <c r="G9" i="14" l="1"/>
  <c r="G8" i="14"/>
  <c r="G7" i="14"/>
  <c r="G6" i="14"/>
  <c r="G5" i="14"/>
  <c r="A14" i="13" l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14" i="9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47" i="8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47" i="7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</calcChain>
</file>

<file path=xl/sharedStrings.xml><?xml version="1.0" encoding="utf-8"?>
<sst xmlns="http://schemas.openxmlformats.org/spreadsheetml/2006/main" count="267" uniqueCount="119">
  <si>
    <t>№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</si>
  <si>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</si>
  <si>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</si>
  <si>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無</t>
    <rPh sb="0" eb="1">
      <t>ム</t>
    </rPh>
    <phoneticPr fontId="1"/>
  </si>
  <si>
    <t>初段</t>
    <rPh sb="0" eb="2">
      <t>ショダン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</si>
  <si>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</si>
  <si>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</si>
  <si>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弐段</t>
    <rPh sb="0" eb="2">
      <t>ニダン</t>
    </rPh>
    <phoneticPr fontId="1"/>
  </si>
  <si>
    <t>参段</t>
    <rPh sb="0" eb="2">
      <t>サンダン</t>
    </rPh>
    <phoneticPr fontId="1"/>
  </si>
  <si>
    <t>四段</t>
    <rPh sb="0" eb="2">
      <t>ヨンダン</t>
    </rPh>
    <phoneticPr fontId="1"/>
  </si>
  <si>
    <t>五段</t>
    <rPh sb="0" eb="2">
      <t>ゴダン</t>
    </rPh>
    <phoneticPr fontId="1"/>
  </si>
  <si>
    <t>六段</t>
    <rPh sb="0" eb="2">
      <t>ロクダン</t>
    </rPh>
    <phoneticPr fontId="1"/>
  </si>
  <si>
    <t>七段</t>
    <rPh sb="0" eb="2">
      <t>ナナダン</t>
    </rPh>
    <phoneticPr fontId="1"/>
  </si>
  <si>
    <t>八段</t>
    <rPh sb="0" eb="2">
      <t>ハチダン</t>
    </rPh>
    <phoneticPr fontId="1"/>
  </si>
  <si>
    <t>九段</t>
    <rPh sb="0" eb="2">
      <t>キュウダン</t>
    </rPh>
    <phoneticPr fontId="1"/>
  </si>
  <si>
    <t>錬士</t>
    <rPh sb="0" eb="2">
      <t>レンシ</t>
    </rPh>
    <phoneticPr fontId="1"/>
  </si>
  <si>
    <t>教士</t>
    <rPh sb="0" eb="1">
      <t>オシ</t>
    </rPh>
    <rPh sb="1" eb="2">
      <t>シ</t>
    </rPh>
    <phoneticPr fontId="1"/>
  </si>
  <si>
    <t>範士</t>
    <rPh sb="0" eb="2">
      <t>ハンシ</t>
    </rPh>
    <phoneticPr fontId="1"/>
  </si>
  <si>
    <t>男・女</t>
    <rPh sb="0" eb="1">
      <t>ダン</t>
    </rPh>
    <rPh sb="2" eb="3">
      <t>ジョ</t>
    </rPh>
    <phoneticPr fontId="1"/>
  </si>
  <si>
    <t>氏名</t>
    <rPh sb="0" eb="2">
      <t>シメイ</t>
    </rPh>
    <phoneticPr fontId="1"/>
  </si>
  <si>
    <t>称号</t>
    <rPh sb="0" eb="2">
      <t>ショウゴウ</t>
    </rPh>
    <phoneticPr fontId="1"/>
  </si>
  <si>
    <t>級位・段位</t>
    <rPh sb="0" eb="2">
      <t>キュウイ</t>
    </rPh>
    <rPh sb="3" eb="5">
      <t>ダンイ</t>
    </rPh>
    <phoneticPr fontId="1"/>
  </si>
  <si>
    <t>チーム名</t>
    <rPh sb="3" eb="4">
      <t>メイ</t>
    </rPh>
    <phoneticPr fontId="1"/>
  </si>
  <si>
    <t>備考</t>
    <rPh sb="0" eb="2">
      <t>ビコウ</t>
    </rPh>
    <phoneticPr fontId="1"/>
  </si>
  <si>
    <t>申　込　書</t>
    <rPh sb="0" eb="1">
      <t>サル</t>
    </rPh>
    <rPh sb="2" eb="3">
      <t>コ</t>
    </rPh>
    <rPh sb="4" eb="5">
      <t>ショ</t>
    </rPh>
    <phoneticPr fontId="1"/>
  </si>
  <si>
    <t>飯山</t>
    <rPh sb="0" eb="2">
      <t>イイヤマ</t>
    </rPh>
    <phoneticPr fontId="1"/>
  </si>
  <si>
    <t>中高</t>
    <rPh sb="0" eb="2">
      <t>チュウコウ</t>
    </rPh>
    <phoneticPr fontId="1"/>
  </si>
  <si>
    <t>須高</t>
    <rPh sb="0" eb="2">
      <t>スコウ</t>
    </rPh>
    <phoneticPr fontId="1"/>
  </si>
  <si>
    <t>長野</t>
    <rPh sb="0" eb="2">
      <t>ナガノ</t>
    </rPh>
    <phoneticPr fontId="1"/>
  </si>
  <si>
    <t>大北</t>
    <rPh sb="0" eb="1">
      <t>オオ</t>
    </rPh>
    <rPh sb="1" eb="2">
      <t>キタ</t>
    </rPh>
    <phoneticPr fontId="1"/>
  </si>
  <si>
    <t>安曇</t>
    <rPh sb="0" eb="2">
      <t>アズミ</t>
    </rPh>
    <phoneticPr fontId="1"/>
  </si>
  <si>
    <t>上小</t>
    <rPh sb="0" eb="1">
      <t>ウエ</t>
    </rPh>
    <rPh sb="1" eb="2">
      <t>コ</t>
    </rPh>
    <phoneticPr fontId="1"/>
  </si>
  <si>
    <t>小諸</t>
    <rPh sb="0" eb="2">
      <t>コモロ</t>
    </rPh>
    <phoneticPr fontId="1"/>
  </si>
  <si>
    <t>佐久</t>
    <rPh sb="0" eb="2">
      <t>サク</t>
    </rPh>
    <phoneticPr fontId="1"/>
  </si>
  <si>
    <t>南佐久</t>
    <rPh sb="0" eb="3">
      <t>ミナミサク</t>
    </rPh>
    <phoneticPr fontId="1"/>
  </si>
  <si>
    <t>諏訪</t>
    <rPh sb="0" eb="2">
      <t>スワ</t>
    </rPh>
    <phoneticPr fontId="1"/>
  </si>
  <si>
    <t>松本</t>
    <rPh sb="0" eb="2">
      <t>マツモト</t>
    </rPh>
    <phoneticPr fontId="1"/>
  </si>
  <si>
    <t>塩尻</t>
    <rPh sb="0" eb="2">
      <t>シオジリ</t>
    </rPh>
    <phoneticPr fontId="1"/>
  </si>
  <si>
    <t>上伊那</t>
    <rPh sb="0" eb="3">
      <t>カミイナ</t>
    </rPh>
    <phoneticPr fontId="1"/>
  </si>
  <si>
    <t>飯伊</t>
    <rPh sb="0" eb="1">
      <t>イイ</t>
    </rPh>
    <rPh sb="1" eb="2">
      <t>イ</t>
    </rPh>
    <phoneticPr fontId="1"/>
  </si>
  <si>
    <t>木曽</t>
    <rPh sb="0" eb="2">
      <t>キソ</t>
    </rPh>
    <phoneticPr fontId="1"/>
  </si>
  <si>
    <t>支部</t>
    <rPh sb="0" eb="2">
      <t>シブ</t>
    </rPh>
    <phoneticPr fontId="1"/>
  </si>
  <si>
    <t>支部長</t>
    <rPh sb="0" eb="2">
      <t>シブ</t>
    </rPh>
    <rPh sb="2" eb="3">
      <t>チョウ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</si>
  <si>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</si>
  <si>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</si>
  <si>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男子有段者の部</t>
    <rPh sb="0" eb="2">
      <t>ダンシ</t>
    </rPh>
    <rPh sb="2" eb="5">
      <t>ユウダンシャ</t>
    </rPh>
    <rPh sb="6" eb="7">
      <t>ブ</t>
    </rPh>
    <phoneticPr fontId="1"/>
  </si>
  <si>
    <t>段位</t>
    <rPh sb="0" eb="2">
      <t>ダンイ</t>
    </rPh>
    <phoneticPr fontId="1"/>
  </si>
  <si>
    <t>男子称号の部</t>
    <rPh sb="0" eb="2">
      <t>ダンシ</t>
    </rPh>
    <rPh sb="2" eb="4">
      <t>ショウゴウ</t>
    </rPh>
    <rPh sb="5" eb="6">
      <t>ブ</t>
    </rPh>
    <phoneticPr fontId="1"/>
  </si>
  <si>
    <t>女子有段者の部</t>
    <rPh sb="0" eb="2">
      <t>ジョシ</t>
    </rPh>
    <rPh sb="2" eb="5">
      <t>ユウダンシャ</t>
    </rPh>
    <rPh sb="6" eb="7">
      <t>ブ</t>
    </rPh>
    <phoneticPr fontId="1"/>
  </si>
  <si>
    <t>女子称号の部</t>
    <rPh sb="0" eb="2">
      <t>ジョシ</t>
    </rPh>
    <rPh sb="2" eb="4">
      <t>ショウゴウ</t>
    </rPh>
    <rPh sb="5" eb="6">
      <t>ブ</t>
    </rPh>
    <phoneticPr fontId="1"/>
  </si>
  <si>
    <t>近的の部</t>
    <rPh sb="0" eb="2">
      <t>キンテキ</t>
    </rPh>
    <rPh sb="3" eb="4">
      <t>ブ</t>
    </rPh>
    <phoneticPr fontId="1"/>
  </si>
  <si>
    <t>遠的の部</t>
    <rPh sb="0" eb="1">
      <t>トオ</t>
    </rPh>
    <rPh sb="1" eb="2">
      <t>マト</t>
    </rPh>
    <rPh sb="3" eb="4">
      <t>ブ</t>
    </rPh>
    <phoneticPr fontId="1"/>
  </si>
  <si>
    <t>申込責任者</t>
    <rPh sb="0" eb="2">
      <t>モウシコ</t>
    </rPh>
    <rPh sb="2" eb="5">
      <t>セキニンシャ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</si>
  <si>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</si>
  <si>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開催場所 　松本市弓道場</t>
    <rPh sb="0" eb="2">
      <t>カイサイ</t>
    </rPh>
    <rPh sb="2" eb="4">
      <t>バショ</t>
    </rPh>
    <rPh sb="6" eb="8">
      <t>マツモト</t>
    </rPh>
    <rPh sb="8" eb="9">
      <t>シ</t>
    </rPh>
    <rPh sb="9" eb="11">
      <t>キュウドウ</t>
    </rPh>
    <rPh sb="11" eb="12">
      <t>ジョウ</t>
    </rPh>
    <phoneticPr fontId="1"/>
  </si>
  <si>
    <t>長野県弓道近的選手権大会</t>
    <phoneticPr fontId="1"/>
  </si>
  <si>
    <t>長野県弓道支部対抗競技会</t>
    <phoneticPr fontId="1"/>
  </si>
  <si>
    <t>備考</t>
    <rPh sb="0" eb="2">
      <t>ビコウ</t>
    </rPh>
    <phoneticPr fontId="1"/>
  </si>
  <si>
    <t>ID番号</t>
    <rPh sb="2" eb="4">
      <t>バンゴウ</t>
    </rPh>
    <phoneticPr fontId="1"/>
  </si>
  <si>
    <t>ID番号</t>
    <rPh sb="2" eb="4">
      <t>バンゴウ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</si>
  <si>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</si>
  <si>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競技会</t>
    <rPh sb="0" eb="3">
      <t>キョウギカイ</t>
    </rPh>
    <phoneticPr fontId="1"/>
  </si>
  <si>
    <t>開催日</t>
    <rPh sb="0" eb="3">
      <t>カイサイビ</t>
    </rPh>
    <phoneticPr fontId="1"/>
  </si>
  <si>
    <t>開催場所</t>
    <rPh sb="0" eb="2">
      <t>カイサイ</t>
    </rPh>
    <rPh sb="2" eb="4">
      <t>バショ</t>
    </rPh>
    <phoneticPr fontId="1"/>
  </si>
  <si>
    <t>申込締切</t>
    <rPh sb="0" eb="2">
      <t>モウシコミ</t>
    </rPh>
    <rPh sb="2" eb="4">
      <t>シメキリ</t>
    </rPh>
    <phoneticPr fontId="1"/>
  </si>
  <si>
    <t>全日本選手権予選</t>
    <rPh sb="0" eb="3">
      <t>ゼンニホン</t>
    </rPh>
    <rPh sb="3" eb="6">
      <t>センシュケン</t>
    </rPh>
    <rPh sb="6" eb="8">
      <t>ヨセン</t>
    </rPh>
    <phoneticPr fontId="1"/>
  </si>
  <si>
    <t>松本市弓道場</t>
    <rPh sb="0" eb="3">
      <t>マツモトシ</t>
    </rPh>
    <rPh sb="3" eb="5">
      <t>キュウドウ</t>
    </rPh>
    <rPh sb="5" eb="6">
      <t>ジョウ</t>
    </rPh>
    <phoneticPr fontId="1"/>
  </si>
  <si>
    <t>近的選手権</t>
    <rPh sb="0" eb="2">
      <t>キンテキ</t>
    </rPh>
    <rPh sb="2" eb="5">
      <t>センシュケン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</si>
  <si>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</si>
  <si>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</si>
  <si>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遠的選手権</t>
    <rPh sb="0" eb="2">
      <t>エンテキ</t>
    </rPh>
    <rPh sb="2" eb="5">
      <t>センシュケン</t>
    </rPh>
    <phoneticPr fontId="1"/>
  </si>
  <si>
    <t>勤労者選手権</t>
    <rPh sb="0" eb="3">
      <t>キンロウシャ</t>
    </rPh>
    <rPh sb="3" eb="6">
      <t>センシュケン</t>
    </rPh>
    <phoneticPr fontId="1"/>
  </si>
  <si>
    <t>支部対抗</t>
    <rPh sb="0" eb="2">
      <t>シブ</t>
    </rPh>
    <rPh sb="2" eb="4">
      <t>タイコウ</t>
    </rPh>
    <phoneticPr fontId="1"/>
  </si>
  <si>
    <t>申込方法</t>
    <rPh sb="0" eb="2">
      <t>モウシコミ</t>
    </rPh>
    <rPh sb="2" eb="4">
      <t>ホウホウ</t>
    </rPh>
    <phoneticPr fontId="1"/>
  </si>
  <si>
    <t>メール</t>
    <phoneticPr fontId="1"/>
  </si>
  <si>
    <t>参加料</t>
    <rPh sb="0" eb="3">
      <t>サンカリョウ</t>
    </rPh>
    <phoneticPr fontId="1"/>
  </si>
  <si>
    <t>1チーム3,000円</t>
    <rPh sb="5" eb="10">
      <t>０００エン</t>
    </rPh>
    <phoneticPr fontId="1"/>
  </si>
  <si>
    <t>参加料　1名1,000円</t>
    <rPh sb="0" eb="3">
      <t>サンカリョウ</t>
    </rPh>
    <rPh sb="5" eb="6">
      <t>メイ</t>
    </rPh>
    <rPh sb="7" eb="12">
      <t>０００エン</t>
    </rPh>
    <phoneticPr fontId="1"/>
  </si>
  <si>
    <t>参加料　1名1,000円</t>
    <rPh sb="0" eb="3">
      <t>サンカリョウ</t>
    </rPh>
    <rPh sb="5" eb="6">
      <t>メイ</t>
    </rPh>
    <rPh sb="11" eb="12">
      <t>エン</t>
    </rPh>
    <phoneticPr fontId="1"/>
  </si>
  <si>
    <t>参加料　1支部　5,000円</t>
    <rPh sb="0" eb="3">
      <t>サンカリョウ</t>
    </rPh>
    <rPh sb="5" eb="7">
      <t>シブ</t>
    </rPh>
    <rPh sb="13" eb="14">
      <t>エン</t>
    </rPh>
    <phoneticPr fontId="1"/>
  </si>
  <si>
    <t>このExcelファイルに必要事項を記入して、メールで送信してください</t>
    <rPh sb="12" eb="14">
      <t>ヒツヨウ</t>
    </rPh>
    <rPh sb="14" eb="16">
      <t>ジコウ</t>
    </rPh>
    <rPh sb="17" eb="19">
      <t>キニュウ</t>
    </rPh>
    <rPh sb="26" eb="28">
      <t>ソウシン</t>
    </rPh>
    <phoneticPr fontId="1"/>
  </si>
  <si>
    <t>kyudonagano2027@gmail.com</t>
    <phoneticPr fontId="1"/>
  </si>
  <si>
    <t>郵送</t>
    <rPh sb="0" eb="2">
      <t>ユウソウ</t>
    </rPh>
    <phoneticPr fontId="1"/>
  </si>
  <si>
    <t>〒392-0003</t>
    <phoneticPr fontId="1"/>
  </si>
  <si>
    <t>諏訪市上諏訪１３１００－６７</t>
    <rPh sb="0" eb="3">
      <t>スワシ</t>
    </rPh>
    <rPh sb="3" eb="6">
      <t>カミスワ</t>
    </rPh>
    <phoneticPr fontId="1"/>
  </si>
  <si>
    <t>内山　喜照</t>
    <rPh sb="0" eb="2">
      <t>ウチヤマ</t>
    </rPh>
    <rPh sb="3" eb="5">
      <t>ヨシテル</t>
    </rPh>
    <phoneticPr fontId="1"/>
  </si>
  <si>
    <t>送金方法</t>
    <rPh sb="0" eb="2">
      <t>ソウキン</t>
    </rPh>
    <rPh sb="2" eb="4">
      <t>ホウホウ</t>
    </rPh>
    <phoneticPr fontId="1"/>
  </si>
  <si>
    <t>振込　</t>
    <rPh sb="0" eb="2">
      <t>フリコミ</t>
    </rPh>
    <phoneticPr fontId="1"/>
  </si>
  <si>
    <t>宛先　</t>
    <rPh sb="0" eb="2">
      <t>アテサキ</t>
    </rPh>
    <phoneticPr fontId="1"/>
  </si>
  <si>
    <t>ゆうちょ銀行　記号12360　番号9066591</t>
    <rPh sb="4" eb="6">
      <t>ギンコウ</t>
    </rPh>
    <rPh sb="7" eb="9">
      <t>キゴウ</t>
    </rPh>
    <rPh sb="15" eb="17">
      <t>バンゴウ</t>
    </rPh>
    <phoneticPr fontId="1"/>
  </si>
  <si>
    <t>現金書留　</t>
    <rPh sb="0" eb="2">
      <t>ゲンキン</t>
    </rPh>
    <rPh sb="2" eb="4">
      <t>カキトメ</t>
    </rPh>
    <phoneticPr fontId="1"/>
  </si>
  <si>
    <t>上記住所へ</t>
    <rPh sb="0" eb="2">
      <t>ジョウキ</t>
    </rPh>
    <rPh sb="2" eb="4">
      <t>ジュウショ</t>
    </rPh>
    <phoneticPr fontId="1"/>
  </si>
  <si>
    <t>（「変更を有効にする」ボタンが出た場合はボタンを押してください）</t>
    <rPh sb="2" eb="4">
      <t>ヘンコウ</t>
    </rPh>
    <rPh sb="5" eb="7">
      <t>ユウコウ</t>
    </rPh>
    <rPh sb="15" eb="16">
      <t>デ</t>
    </rPh>
    <rPh sb="17" eb="19">
      <t>バアイ</t>
    </rPh>
    <rPh sb="24" eb="25">
      <t>オ</t>
    </rPh>
    <phoneticPr fontId="1"/>
  </si>
  <si>
    <t>長野県勤労者弓道選手権大会　兼　第67回全日本勤労者弓道選手権大会長野県予選会</t>
    <phoneticPr fontId="1"/>
  </si>
  <si>
    <t>塩尻市弓道場</t>
    <rPh sb="0" eb="6">
      <t>シオジリシキュウドウジョウ</t>
    </rPh>
    <phoneticPr fontId="1"/>
  </si>
  <si>
    <t>上田城跡公園弓道場</t>
    <rPh sb="0" eb="6">
      <t>ウエダジョウセキコウエン</t>
    </rPh>
    <rPh sb="6" eb="8">
      <t>キュウドウ</t>
    </rPh>
    <rPh sb="8" eb="9">
      <t>ジョウ</t>
    </rPh>
    <phoneticPr fontId="1"/>
  </si>
  <si>
    <t>開催日</t>
    <rPh sb="0" eb="2">
      <t>カイサイ</t>
    </rPh>
    <rPh sb="2" eb="3">
      <t>ビ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</si>
  <si>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</si>
  <si>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</si>
  <si>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※　監督と選手は兼任可能</t>
    <rPh sb="2" eb="4">
      <t>カントク</t>
    </rPh>
    <rPh sb="5" eb="7">
      <t>センシュ</t>
    </rPh>
    <rPh sb="8" eb="10">
      <t>ケンニン</t>
    </rPh>
    <rPh sb="10" eb="12">
      <t>カノウ</t>
    </rPh>
    <phoneticPr fontId="1"/>
  </si>
  <si>
    <t>※　監督、選手は他チームとの二重登録はできない</t>
    <rPh sb="2" eb="4">
      <t>カントク</t>
    </rPh>
    <rPh sb="5" eb="7">
      <t>センシュ</t>
    </rPh>
    <rPh sb="8" eb="9">
      <t>タ</t>
    </rPh>
    <rPh sb="14" eb="16">
      <t>ニジュウ</t>
    </rPh>
    <rPh sb="16" eb="18">
      <t>トウロク</t>
    </rPh>
    <phoneticPr fontId="1"/>
  </si>
  <si>
    <t>※　監督、選手の変更は当日受付にて1名に限り認める</t>
    <rPh sb="2" eb="4">
      <t>カントク</t>
    </rPh>
    <rPh sb="5" eb="7">
      <t>センシュ</t>
    </rPh>
    <rPh sb="8" eb="10">
      <t>ヘンコウ</t>
    </rPh>
    <rPh sb="11" eb="13">
      <t>トウジツ</t>
    </rPh>
    <rPh sb="13" eb="15">
      <t>ウケツケ</t>
    </rPh>
    <rPh sb="18" eb="19">
      <t>メイ</t>
    </rPh>
    <rPh sb="20" eb="21">
      <t>カギ</t>
    </rPh>
    <rPh sb="22" eb="23">
      <t>ミト</t>
    </rPh>
    <phoneticPr fontId="1"/>
  </si>
  <si>
    <t>※　選手に欠員が生じた場合は、2名いれば出場を認める</t>
    <rPh sb="2" eb="4">
      <t>センシュ</t>
    </rPh>
    <rPh sb="5" eb="7">
      <t>ケツイン</t>
    </rPh>
    <rPh sb="8" eb="9">
      <t>ショウ</t>
    </rPh>
    <rPh sb="11" eb="13">
      <t>バアイ</t>
    </rPh>
    <rPh sb="16" eb="17">
      <t>メイ</t>
    </rPh>
    <rPh sb="20" eb="22">
      <t>シュツジョウ</t>
    </rPh>
    <rPh sb="23" eb="24">
      <t>ミト</t>
    </rPh>
    <phoneticPr fontId="1"/>
  </si>
  <si>
    <t>開 催 日</t>
    <rPh sb="0" eb="1">
      <t>カイ</t>
    </rPh>
    <rPh sb="2" eb="3">
      <t>サイ</t>
    </rPh>
    <rPh sb="4" eb="5">
      <t>ヒ</t>
    </rPh>
    <phoneticPr fontId="1"/>
  </si>
  <si>
    <t>開催場所 　</t>
    <rPh sb="0" eb="2">
      <t>カイサイ</t>
    </rPh>
    <rPh sb="2" eb="4">
      <t>バショ</t>
    </rPh>
    <phoneticPr fontId="1"/>
  </si>
  <si>
    <t xml:space="preserve">開 催 日 </t>
    <rPh sb="0" eb="1">
      <t>カイ</t>
    </rPh>
    <rPh sb="2" eb="3">
      <t>サイ</t>
    </rPh>
    <rPh sb="4" eb="5">
      <t>ヒ</t>
    </rPh>
    <phoneticPr fontId="1"/>
  </si>
  <si>
    <t xml:space="preserve">開催場所 </t>
    <rPh sb="0" eb="2">
      <t>カイサイ</t>
    </rPh>
    <rPh sb="2" eb="4">
      <t>バショ</t>
    </rPh>
    <phoneticPr fontId="1"/>
  </si>
  <si>
    <t>開催日</t>
    <rPh sb="0" eb="3">
      <t>カイサイビ</t>
    </rPh>
    <phoneticPr fontId="1"/>
  </si>
  <si>
    <t>開催場所</t>
    <rPh sb="0" eb="4">
      <t>カイサイバショ</t>
    </rPh>
    <phoneticPr fontId="1"/>
  </si>
  <si>
    <t>当日、受付にて選手変更ができます。立順の変更はできません。</t>
    <rPh sb="0" eb="2">
      <t>トウジツ</t>
    </rPh>
    <rPh sb="3" eb="5">
      <t>ウケツケ</t>
    </rPh>
    <rPh sb="7" eb="11">
      <t>センシュヘンコウ</t>
    </rPh>
    <rPh sb="17" eb="19">
      <t>タチジュン</t>
    </rPh>
    <rPh sb="20" eb="22">
      <t>ヘンコウ</t>
    </rPh>
    <phoneticPr fontId="1"/>
  </si>
  <si>
    <t>令和４年度長野県弓道連盟　主催競技会　申込書</t>
    <rPh sb="0" eb="2">
      <t>レイワ</t>
    </rPh>
    <rPh sb="3" eb="4">
      <t>ネン</t>
    </rPh>
    <rPh sb="4" eb="5">
      <t>ド</t>
    </rPh>
    <rPh sb="5" eb="8">
      <t>ナガノケン</t>
    </rPh>
    <rPh sb="8" eb="10">
      <t>キュウドウ</t>
    </rPh>
    <rPh sb="10" eb="12">
      <t>レンメイ</t>
    </rPh>
    <rPh sb="13" eb="15">
      <t>シュサイ</t>
    </rPh>
    <rPh sb="15" eb="18">
      <t>キョウギカイ</t>
    </rPh>
    <rPh sb="19" eb="21">
      <t>モウシコミ</t>
    </rPh>
    <rPh sb="21" eb="22">
      <t>ショ</t>
    </rPh>
    <phoneticPr fontId="1"/>
  </si>
  <si>
    <t>長野運動公園弓道場</t>
    <rPh sb="0" eb="9">
      <t>ナガノウンドウコウエンキュウドウジョウ</t>
    </rPh>
    <phoneticPr fontId="1"/>
  </si>
  <si>
    <t>第73回全日本男子弓道選手権大会並び第55回全日本女子弓道選手権大会長野県予選会</t>
    <rPh sb="18" eb="19">
      <t>ダイ</t>
    </rPh>
    <rPh sb="34" eb="37">
      <t>ナガノケン</t>
    </rPh>
    <rPh sb="37" eb="40">
      <t>ヨセンカイ</t>
    </rPh>
    <phoneticPr fontId="1"/>
  </si>
  <si>
    <t>開 催 日 　　令和4年6月5日（日）</t>
    <rPh sb="0" eb="1">
      <t>カイ</t>
    </rPh>
    <rPh sb="2" eb="3">
      <t>サイ</t>
    </rPh>
    <rPh sb="4" eb="5">
      <t>ヒ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ニチ</t>
    </rPh>
    <phoneticPr fontId="1"/>
  </si>
  <si>
    <t>連絡先メールアドレス</t>
    <rPh sb="0" eb="3">
      <t>レンラクサキ</t>
    </rPh>
    <phoneticPr fontId="1"/>
  </si>
  <si>
    <t>長野県弓道遠的選手権大会兼第73回全日本弓道遠的選手権大会長野県予選会</t>
    <phoneticPr fontId="1"/>
  </si>
  <si>
    <t>感染対策のため、大会は直前に中止となる可能性もあります。</t>
    <rPh sb="0" eb="4">
      <t>カンセンタイサク</t>
    </rPh>
    <rPh sb="8" eb="10">
      <t>タイカイ</t>
    </rPh>
    <rPh sb="11" eb="13">
      <t>チョクゼン</t>
    </rPh>
    <rPh sb="14" eb="16">
      <t>チュウシ</t>
    </rPh>
    <rPh sb="19" eb="22">
      <t>カノウセイ</t>
    </rPh>
    <phoneticPr fontId="1"/>
  </si>
  <si>
    <t>締切日前であれば、申込の取り消しは受け付け、参加費は返還します。</t>
    <rPh sb="0" eb="4">
      <t>シメキリビマエ</t>
    </rPh>
    <rPh sb="9" eb="11">
      <t>モウシコミ</t>
    </rPh>
    <rPh sb="12" eb="13">
      <t>ト</t>
    </rPh>
    <rPh sb="14" eb="15">
      <t>ケ</t>
    </rPh>
    <rPh sb="17" eb="18">
      <t>ウ</t>
    </rPh>
    <rPh sb="19" eb="20">
      <t>ツ</t>
    </rPh>
    <rPh sb="22" eb="25">
      <t>サンカヒ</t>
    </rPh>
    <rPh sb="26" eb="28">
      <t>ヘンカン</t>
    </rPh>
    <phoneticPr fontId="1"/>
  </si>
  <si>
    <t>送金は締切日間際にしていただけると大変ありがたく思います。</t>
    <rPh sb="0" eb="2">
      <t>ソウキン</t>
    </rPh>
    <rPh sb="3" eb="8">
      <t>シメキリビマギワ</t>
    </rPh>
    <rPh sb="17" eb="19">
      <t>タイヘン</t>
    </rPh>
    <rPh sb="24" eb="25">
      <t>オモ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</si>
</sst>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（&quot;aaa&quot;）&quot;;@" x16r2:formatCode16="[$-ja-JP-x-gannen]ggge&quot;年&quot;m&quot;月&quot;d&quot;日（&quot;aaa&quot;）&quot;;@"/>
    <numFmt numFmtId="177" formatCode="[$]ggge&quot;年&quot;m&quot;月&quot;d&quot;日&quot;;@" x16r2:formatCode16="[$-ja-JP-x-gannen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 val="double"/>
      <sz val="2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 val="double"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16" fillId="0" borderId="8" xfId="1" applyBorder="1">
      <alignment vertical="center"/>
    </xf>
    <xf numFmtId="0" fontId="16" fillId="0" borderId="0" xfId="1" applyBorder="1">
      <alignment vertical="center"/>
    </xf>
    <xf numFmtId="56" fontId="0" fillId="0" borderId="1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6" fillId="0" borderId="9" xfId="1" applyBorder="1" applyAlignment="1">
      <alignment horizontal="left" vertical="center"/>
    </xf>
    <xf numFmtId="0" fontId="16" fillId="0" borderId="5" xfId="1" applyBorder="1" applyAlignment="1">
      <alignment horizontal="left" vertical="center"/>
    </xf>
    <xf numFmtId="0" fontId="16" fillId="0" borderId="11" xfId="1" applyBorder="1" applyAlignment="1">
      <alignment horizontal="left" vertical="center"/>
    </xf>
    <xf numFmtId="0" fontId="16" fillId="0" borderId="12" xfId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2</xdr:row>
      <xdr:rowOff>45720</xdr:rowOff>
    </xdr:from>
    <xdr:to>
      <xdr:col>5</xdr:col>
      <xdr:colOff>1562100</xdr:colOff>
      <xdr:row>4</xdr:row>
      <xdr:rowOff>22860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473113D-0CAF-4FB1-9F60-2A033CCAE323}"/>
            </a:ext>
          </a:extLst>
        </xdr:cNvPr>
        <xdr:cNvSpPr/>
      </xdr:nvSpPr>
      <xdr:spPr>
        <a:xfrm>
          <a:off x="4716780" y="495300"/>
          <a:ext cx="1440180" cy="571500"/>
        </a:xfrm>
        <a:prstGeom prst="wedgeRectCallout">
          <a:avLst>
            <a:gd name="adj1" fmla="val -74305"/>
            <a:gd name="adj2" fmla="val 411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137160</xdr:colOff>
      <xdr:row>2</xdr:row>
      <xdr:rowOff>76200</xdr:rowOff>
    </xdr:from>
    <xdr:to>
      <xdr:col>5</xdr:col>
      <xdr:colOff>1539240</xdr:colOff>
      <xdr:row>3</xdr:row>
      <xdr:rowOff>274320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CFBC5B-A7B9-4022-AE66-93337764B56A}"/>
            </a:ext>
          </a:extLst>
        </xdr:cNvPr>
        <xdr:cNvSpPr txBox="1"/>
      </xdr:nvSpPr>
      <xdr:spPr>
        <a:xfrm>
          <a:off x="4732020" y="525780"/>
          <a:ext cx="1402080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プルダウンボタンで選択してください</a:t>
          </a:r>
        </a:p>
      </xdr:txBody>
    </xdr:sp>
    <xdr:clientData/>
  </xdr:twoCellAnchor>
  <xdr:twoCellAnchor>
    <xdr:from>
      <xdr:col>3</xdr:col>
      <xdr:colOff>845820</xdr:colOff>
      <xdr:row>3</xdr:row>
      <xdr:rowOff>236220</xdr:rowOff>
    </xdr:from>
    <xdr:to>
      <xdr:col>4</xdr:col>
      <xdr:colOff>647700</xdr:colOff>
      <xdr:row>5</xdr:row>
      <xdr:rowOff>60960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FC0A01B-B9DE-42C9-B906-602824669600}"/>
            </a:ext>
          </a:extLst>
        </xdr:cNvPr>
        <xdr:cNvCxnSpPr/>
      </xdr:nvCxnSpPr>
      <xdr:spPr>
        <a:xfrm flipH="1">
          <a:off x="3733800" y="998220"/>
          <a:ext cx="65532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3</xdr:row>
      <xdr:rowOff>213360</xdr:rowOff>
    </xdr:from>
    <xdr:to>
      <xdr:col>4</xdr:col>
      <xdr:colOff>624840</xdr:colOff>
      <xdr:row>12</xdr:row>
      <xdr:rowOff>30480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778DD2A-41CB-4418-8982-B7FAAA21D45F}"/>
            </a:ext>
          </a:extLst>
        </xdr:cNvPr>
        <xdr:cNvCxnSpPr/>
      </xdr:nvCxnSpPr>
      <xdr:spPr>
        <a:xfrm flipH="1">
          <a:off x="2735580" y="975360"/>
          <a:ext cx="1630680" cy="24993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784860</xdr:colOff>
      <xdr:row>3</xdr:row>
      <xdr:rowOff>251460</xdr:rowOff>
    </xdr:from>
    <xdr:to>
      <xdr:col>4</xdr:col>
      <xdr:colOff>601980</xdr:colOff>
      <xdr:row>12</xdr:row>
      <xdr:rowOff>99060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9EA0590E-EFE6-4B87-91A7-A6A6DAF3C4E5}"/>
            </a:ext>
          </a:extLst>
        </xdr:cNvPr>
        <xdr:cNvCxnSpPr/>
      </xdr:nvCxnSpPr>
      <xdr:spPr>
        <a:xfrm flipH="1">
          <a:off x="3672840" y="1013460"/>
          <a:ext cx="670560" cy="25298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udonagano2027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6"/>
  <sheetViews>
    <sheetView tabSelected="1" workbookViewId="0">
      <selection activeCell="E9" sqref="E9"/>
    </sheetView>
  </sheetViews>
  <sheetFormatPr defaultRowHeight="13.5" x14ac:dyDescent="0.15"/>
  <cols>
    <col min="1" max="1" width="5.75" customWidth="1"/>
    <col min="2" max="2" width="16.75" customWidth="1"/>
    <col min="3" max="4" width="5.75" customWidth="1"/>
    <col min="6" max="6" width="20" customWidth="1"/>
  </cols>
  <sheetData>
    <row r="2" spans="2:7" ht="17.25" customHeight="1" x14ac:dyDescent="0.15">
      <c r="B2" s="64" t="s">
        <v>110</v>
      </c>
      <c r="C2" s="64"/>
      <c r="D2" s="64"/>
      <c r="E2" s="64"/>
      <c r="F2" s="64"/>
      <c r="G2" s="64"/>
    </row>
    <row r="3" spans="2:7" ht="17.25" customHeight="1" x14ac:dyDescent="0.15"/>
    <row r="4" spans="2:7" ht="17.25" customHeight="1" x14ac:dyDescent="0.15">
      <c r="B4" s="65" t="s">
        <v>61</v>
      </c>
      <c r="C4" s="66"/>
      <c r="D4" s="66"/>
      <c r="E4" s="4" t="s">
        <v>62</v>
      </c>
      <c r="F4" s="4" t="s">
        <v>63</v>
      </c>
      <c r="G4" s="4" t="s">
        <v>64</v>
      </c>
    </row>
    <row r="5" spans="2:7" ht="17.25" customHeight="1" x14ac:dyDescent="0.15">
      <c r="B5" s="67" t="s">
        <v>71</v>
      </c>
      <c r="C5" s="68"/>
      <c r="D5" s="68"/>
      <c r="E5" s="49">
        <v>44654</v>
      </c>
      <c r="F5" s="4" t="s">
        <v>94</v>
      </c>
      <c r="G5" s="49">
        <f>E5-10</f>
        <v>44644</v>
      </c>
    </row>
    <row r="6" spans="2:7" ht="17.25" customHeight="1" x14ac:dyDescent="0.15">
      <c r="B6" s="46" t="s">
        <v>65</v>
      </c>
      <c r="C6" s="47" t="s">
        <v>68</v>
      </c>
      <c r="D6" s="47" t="s">
        <v>69</v>
      </c>
      <c r="E6" s="49">
        <v>44717</v>
      </c>
      <c r="F6" s="4" t="s">
        <v>66</v>
      </c>
      <c r="G6" s="49">
        <f>E6-10</f>
        <v>44707</v>
      </c>
    </row>
    <row r="7" spans="2:7" ht="17.25" customHeight="1" x14ac:dyDescent="0.15">
      <c r="B7" s="45" t="s">
        <v>67</v>
      </c>
      <c r="C7" s="48" t="s">
        <v>68</v>
      </c>
      <c r="D7" s="48" t="s">
        <v>69</v>
      </c>
      <c r="E7" s="49">
        <v>44745</v>
      </c>
      <c r="F7" s="4" t="s">
        <v>95</v>
      </c>
      <c r="G7" s="49">
        <f>E7-10</f>
        <v>44735</v>
      </c>
    </row>
    <row r="8" spans="2:7" ht="17.25" customHeight="1" x14ac:dyDescent="0.15">
      <c r="B8" s="46" t="s">
        <v>70</v>
      </c>
      <c r="C8" s="47" t="s">
        <v>68</v>
      </c>
      <c r="D8" s="47" t="s">
        <v>69</v>
      </c>
      <c r="E8" s="49">
        <v>44759</v>
      </c>
      <c r="F8" s="4" t="s">
        <v>66</v>
      </c>
      <c r="G8" s="49">
        <f>E8-10</f>
        <v>44749</v>
      </c>
    </row>
    <row r="9" spans="2:7" ht="17.25" customHeight="1" x14ac:dyDescent="0.15">
      <c r="B9" s="69" t="s">
        <v>72</v>
      </c>
      <c r="C9" s="70"/>
      <c r="D9" s="70"/>
      <c r="E9" s="49">
        <v>44794</v>
      </c>
      <c r="F9" s="4" t="s">
        <v>111</v>
      </c>
      <c r="G9" s="49">
        <f>E9-10</f>
        <v>44784</v>
      </c>
    </row>
    <row r="10" spans="2:7" ht="17.25" customHeight="1" x14ac:dyDescent="0.15"/>
    <row r="11" spans="2:7" ht="17.25" customHeight="1" x14ac:dyDescent="0.15">
      <c r="B11" t="s">
        <v>73</v>
      </c>
    </row>
    <row r="12" spans="2:7" ht="17.25" customHeight="1" x14ac:dyDescent="0.15">
      <c r="B12" s="54" t="s">
        <v>74</v>
      </c>
      <c r="C12" t="s">
        <v>80</v>
      </c>
    </row>
    <row r="13" spans="2:7" ht="17.25" customHeight="1" x14ac:dyDescent="0.15">
      <c r="B13" s="53" t="s">
        <v>88</v>
      </c>
      <c r="C13" s="44" t="s">
        <v>81</v>
      </c>
    </row>
    <row r="14" spans="2:7" ht="17.25" customHeight="1" x14ac:dyDescent="0.15">
      <c r="B14" s="53"/>
      <c r="C14" t="s">
        <v>92</v>
      </c>
    </row>
    <row r="15" spans="2:7" ht="17.25" customHeight="1" x14ac:dyDescent="0.15"/>
    <row r="16" spans="2:7" ht="17.25" customHeight="1" x14ac:dyDescent="0.15">
      <c r="B16" s="54" t="s">
        <v>82</v>
      </c>
      <c r="C16" t="s">
        <v>83</v>
      </c>
    </row>
    <row r="17" spans="2:3" ht="17.25" customHeight="1" x14ac:dyDescent="0.15">
      <c r="C17" t="s">
        <v>84</v>
      </c>
    </row>
    <row r="18" spans="2:3" ht="17.25" customHeight="1" x14ac:dyDescent="0.15">
      <c r="C18" t="s">
        <v>85</v>
      </c>
    </row>
    <row r="19" spans="2:3" ht="17.25" customHeight="1" x14ac:dyDescent="0.15"/>
    <row r="20" spans="2:3" ht="17.25" customHeight="1" x14ac:dyDescent="0.15">
      <c r="B20" t="s">
        <v>86</v>
      </c>
    </row>
    <row r="21" spans="2:3" ht="17.25" customHeight="1" x14ac:dyDescent="0.15">
      <c r="B21" s="53" t="s">
        <v>87</v>
      </c>
      <c r="C21" t="s">
        <v>89</v>
      </c>
    </row>
    <row r="22" spans="2:3" ht="17.25" customHeight="1" x14ac:dyDescent="0.15">
      <c r="B22" s="53" t="s">
        <v>90</v>
      </c>
      <c r="C22" t="s">
        <v>91</v>
      </c>
    </row>
    <row r="23" spans="2:3" ht="17.25" customHeight="1" x14ac:dyDescent="0.15"/>
    <row r="24" spans="2:3" ht="17.25" customHeight="1" x14ac:dyDescent="0.15">
      <c r="B24" t="s">
        <v>117</v>
      </c>
    </row>
    <row r="25" spans="2:3" ht="17.25" customHeight="1" x14ac:dyDescent="0.15">
      <c r="B25" t="s">
        <v>116</v>
      </c>
    </row>
    <row r="26" spans="2:3" ht="17.25" customHeight="1" x14ac:dyDescent="0.15">
      <c r="B26" t="s">
        <v>118</v>
      </c>
    </row>
  </sheetData>
  <mergeCells count="4">
    <mergeCell ref="B2:G2"/>
    <mergeCell ref="B4:D4"/>
    <mergeCell ref="B5:D5"/>
    <mergeCell ref="B9:D9"/>
  </mergeCells>
  <phoneticPr fontId="1"/>
  <hyperlinks>
    <hyperlink ref="B5" location="勤労者!A1" display="長野県勤労者選手権" xr:uid="{00000000-0004-0000-0000-000000000000}"/>
    <hyperlink ref="C6" location="全日本男子長野県予選会!A1" display="男子" xr:uid="{00000000-0004-0000-0000-000001000000}"/>
    <hyperlink ref="D6" location="'全日本女子長野県予選会 '!A1" display="女子" xr:uid="{00000000-0004-0000-0000-000002000000}"/>
    <hyperlink ref="C7" location="県近的選手権大会男子!A1" display="男子" xr:uid="{00000000-0004-0000-0000-000003000000}"/>
    <hyperlink ref="D7" location="県近的選手権大会女子!A1" display="女子" xr:uid="{00000000-0004-0000-0000-000004000000}"/>
    <hyperlink ref="C8" location="県遠的選手権兼全日本遠的予選会男子!A1" display="男子" xr:uid="{00000000-0004-0000-0000-000005000000}"/>
    <hyperlink ref="D8" location="県遠的選手権兼全日本遠的予選会女子!A1" display="女子" xr:uid="{00000000-0004-0000-0000-000006000000}"/>
    <hyperlink ref="B9:D9" location="支部対抗競技会!A1" display="支部対抗" xr:uid="{00000000-0004-0000-0000-000007000000}"/>
    <hyperlink ref="C13" r:id="rId1" xr:uid="{00000000-0004-0000-0000-000008000000}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7"/>
  <sheetViews>
    <sheetView workbookViewId="0">
      <selection activeCell="C4" sqref="C4:F4"/>
    </sheetView>
  </sheetViews>
  <sheetFormatPr defaultRowHeight="13.5" x14ac:dyDescent="0.15"/>
  <cols>
    <col min="1" max="1" width="2.5" bestFit="1" customWidth="1"/>
    <col min="2" max="2" width="26.875" customWidth="1"/>
    <col min="3" max="3" width="6.75" style="1" customWidth="1"/>
    <col min="4" max="4" width="11.125" style="1" customWidth="1"/>
    <col min="5" max="5" width="12.5" style="1" customWidth="1"/>
    <col min="6" max="7" width="12.125" style="1" customWidth="1"/>
    <col min="8" max="8" width="15.75" customWidth="1"/>
  </cols>
  <sheetData>
    <row r="1" spans="1:11" ht="27.75" customHeight="1" x14ac:dyDescent="0.15">
      <c r="B1" s="98" t="s">
        <v>56</v>
      </c>
      <c r="C1" s="98"/>
      <c r="D1" s="98"/>
      <c r="E1" s="98"/>
      <c r="F1" s="98"/>
      <c r="G1" s="98"/>
      <c r="H1" s="98"/>
    </row>
    <row r="2" spans="1:11" ht="8.25" customHeight="1" x14ac:dyDescent="0.15">
      <c r="B2" s="7"/>
      <c r="C2" s="7"/>
      <c r="D2" s="7"/>
      <c r="E2" s="7"/>
      <c r="F2" s="7"/>
      <c r="G2" s="37"/>
      <c r="H2" s="7"/>
    </row>
    <row r="3" spans="1:11" ht="24.95" customHeight="1" x14ac:dyDescent="0.15">
      <c r="B3" s="73" t="s">
        <v>24</v>
      </c>
      <c r="C3" s="73"/>
      <c r="D3" s="73"/>
      <c r="E3" s="73"/>
      <c r="F3" s="73"/>
      <c r="G3" s="73"/>
      <c r="H3" s="73"/>
    </row>
    <row r="4" spans="1:11" ht="22.5" customHeight="1" x14ac:dyDescent="0.15">
      <c r="B4" s="63" t="s">
        <v>103</v>
      </c>
      <c r="C4" s="85">
        <f>案内!E9</f>
        <v>44794</v>
      </c>
      <c r="D4" s="85"/>
      <c r="E4" s="85"/>
      <c r="F4" s="85"/>
    </row>
    <row r="5" spans="1:11" ht="24.95" customHeight="1" x14ac:dyDescent="0.15">
      <c r="B5" s="10" t="s">
        <v>63</v>
      </c>
      <c r="C5" s="87" t="str">
        <f>案内!F9</f>
        <v>長野運動公園弓道場</v>
      </c>
      <c r="D5" s="87"/>
      <c r="E5" s="87"/>
      <c r="F5" s="87"/>
      <c r="G5" s="39"/>
      <c r="H5" s="11"/>
    </row>
    <row r="6" spans="1:11" ht="24.95" customHeight="1" x14ac:dyDescent="0.15">
      <c r="B6" s="61"/>
      <c r="C6" s="61"/>
      <c r="D6" s="61"/>
      <c r="G6" s="60"/>
      <c r="H6" s="59"/>
    </row>
    <row r="7" spans="1:11" ht="24.95" customHeight="1" x14ac:dyDescent="0.15">
      <c r="B7" s="61"/>
      <c r="C7" s="61"/>
      <c r="D7" s="61"/>
      <c r="E7" s="12"/>
      <c r="F7" s="8" t="s">
        <v>41</v>
      </c>
      <c r="G7" s="60"/>
      <c r="H7" s="59"/>
    </row>
    <row r="8" spans="1:11" ht="32.25" customHeight="1" thickBot="1" x14ac:dyDescent="0.2">
      <c r="E8" s="29" t="s">
        <v>42</v>
      </c>
      <c r="F8" s="99"/>
      <c r="G8" s="99"/>
      <c r="H8" s="99"/>
      <c r="K8" s="21"/>
    </row>
    <row r="9" spans="1:11" ht="34.5" customHeight="1" thickTop="1" thickBot="1" x14ac:dyDescent="0.2">
      <c r="B9" s="97" t="s">
        <v>50</v>
      </c>
      <c r="C9" s="97"/>
      <c r="D9" s="8"/>
      <c r="E9" s="75" t="s">
        <v>53</v>
      </c>
      <c r="F9" s="75"/>
      <c r="G9" s="41"/>
      <c r="H9" s="23"/>
    </row>
    <row r="10" spans="1:11" ht="7.5" customHeight="1" thickTop="1" x14ac:dyDescent="0.15"/>
    <row r="11" spans="1:11" s="1" customFormat="1" ht="24.95" customHeight="1" x14ac:dyDescent="0.15">
      <c r="B11" s="76" t="s">
        <v>19</v>
      </c>
      <c r="C11" s="76"/>
      <c r="D11" s="2" t="s">
        <v>20</v>
      </c>
      <c r="E11" s="2" t="s">
        <v>21</v>
      </c>
      <c r="F11" s="2" t="s">
        <v>18</v>
      </c>
      <c r="G11" s="38" t="s">
        <v>59</v>
      </c>
      <c r="H11" s="2" t="s">
        <v>23</v>
      </c>
    </row>
    <row r="12" spans="1:11" ht="24.95" customHeight="1" x14ac:dyDescent="0.15">
      <c r="A12" s="4">
        <v>1</v>
      </c>
      <c r="B12" s="24"/>
      <c r="C12" s="9"/>
      <c r="D12" s="2"/>
      <c r="E12" s="2"/>
      <c r="F12" s="2"/>
      <c r="G12"/>
      <c r="H12" s="42"/>
    </row>
    <row r="13" spans="1:11" ht="24.95" customHeight="1" x14ac:dyDescent="0.15">
      <c r="A13" s="4">
        <v>2</v>
      </c>
      <c r="B13" s="24"/>
      <c r="C13" s="9"/>
      <c r="D13" s="2"/>
      <c r="E13" s="2"/>
      <c r="F13" s="2"/>
      <c r="G13" s="4"/>
      <c r="H13" s="42"/>
    </row>
    <row r="14" spans="1:11" ht="24.95" customHeight="1" x14ac:dyDescent="0.15">
      <c r="A14" s="4">
        <v>3</v>
      </c>
      <c r="B14" s="24"/>
      <c r="C14" s="9"/>
      <c r="D14" s="2"/>
      <c r="E14" s="2"/>
      <c r="F14" s="2"/>
      <c r="G14" s="4"/>
      <c r="H14" s="42"/>
    </row>
    <row r="15" spans="1:11" ht="24.95" customHeight="1" x14ac:dyDescent="0.15">
      <c r="A15" s="4">
        <v>4</v>
      </c>
      <c r="B15" s="24"/>
      <c r="C15" s="9"/>
      <c r="D15" s="2"/>
      <c r="E15" s="2"/>
      <c r="F15" s="2"/>
      <c r="G15" s="4"/>
      <c r="H15" s="42"/>
    </row>
    <row r="16" spans="1:11" ht="24.95" customHeight="1" x14ac:dyDescent="0.15">
      <c r="A16" s="4">
        <v>5</v>
      </c>
      <c r="B16" s="24"/>
      <c r="C16" s="9"/>
      <c r="D16" s="2"/>
      <c r="E16" s="2"/>
      <c r="F16" s="2"/>
      <c r="G16" s="4"/>
      <c r="H16" s="42"/>
    </row>
    <row r="17" spans="1:8" ht="24.95" customHeight="1" x14ac:dyDescent="0.15">
      <c r="B17" s="19"/>
      <c r="C17" s="20"/>
      <c r="D17" s="20"/>
      <c r="E17" s="20"/>
      <c r="F17" s="20"/>
      <c r="G17" s="20"/>
      <c r="H17" s="19"/>
    </row>
    <row r="18" spans="1:8" ht="24.95" customHeight="1" x14ac:dyDescent="0.15">
      <c r="B18" s="97" t="s">
        <v>51</v>
      </c>
      <c r="C18" s="97"/>
    </row>
    <row r="19" spans="1:8" ht="7.5" customHeight="1" x14ac:dyDescent="0.15"/>
    <row r="20" spans="1:8" s="1" customFormat="1" ht="24.95" customHeight="1" x14ac:dyDescent="0.15">
      <c r="B20" s="76" t="s">
        <v>19</v>
      </c>
      <c r="C20" s="76"/>
      <c r="D20" s="2" t="s">
        <v>20</v>
      </c>
      <c r="E20" s="2" t="s">
        <v>21</v>
      </c>
      <c r="F20" s="2" t="s">
        <v>18</v>
      </c>
      <c r="G20" s="38" t="s">
        <v>59</v>
      </c>
      <c r="H20" s="2" t="s">
        <v>23</v>
      </c>
    </row>
    <row r="21" spans="1:8" ht="24.95" customHeight="1" x14ac:dyDescent="0.15">
      <c r="A21" s="4">
        <v>1</v>
      </c>
      <c r="B21" s="24"/>
      <c r="C21" s="9"/>
      <c r="D21" s="2"/>
      <c r="E21" s="2"/>
      <c r="F21" s="2"/>
      <c r="G21"/>
      <c r="H21" s="42"/>
    </row>
    <row r="22" spans="1:8" ht="24.95" customHeight="1" x14ac:dyDescent="0.15">
      <c r="A22" s="4">
        <v>2</v>
      </c>
      <c r="B22" s="24"/>
      <c r="C22" s="9"/>
      <c r="D22" s="2"/>
      <c r="E22" s="2"/>
      <c r="F22" s="2"/>
      <c r="G22" s="4"/>
      <c r="H22" s="42"/>
    </row>
    <row r="23" spans="1:8" ht="24.95" customHeight="1" x14ac:dyDescent="0.15">
      <c r="A23" s="4">
        <v>3</v>
      </c>
      <c r="B23" s="24"/>
      <c r="C23" s="9"/>
      <c r="D23" s="2"/>
      <c r="E23" s="2"/>
      <c r="F23" s="2"/>
      <c r="G23" s="4"/>
      <c r="H23" s="42"/>
    </row>
    <row r="25" spans="1:8" x14ac:dyDescent="0.15">
      <c r="B25" s="52" t="s">
        <v>79</v>
      </c>
    </row>
    <row r="27" spans="1:8" x14ac:dyDescent="0.15">
      <c r="B27" t="s">
        <v>109</v>
      </c>
    </row>
  </sheetData>
  <mergeCells count="10">
    <mergeCell ref="E9:F9"/>
    <mergeCell ref="B18:C18"/>
    <mergeCell ref="B20:C20"/>
    <mergeCell ref="B1:H1"/>
    <mergeCell ref="B3:H3"/>
    <mergeCell ref="B11:C11"/>
    <mergeCell ref="B9:C9"/>
    <mergeCell ref="F8:H8"/>
    <mergeCell ref="C4:F4"/>
    <mergeCell ref="C5:F5"/>
  </mergeCells>
  <phoneticPr fontId="1"/>
  <pageMargins left="0.39370078740157483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900-000000000000}">
          <x14:formula1>
            <xm:f>リスト!$C$1:$C$12</xm:f>
          </x14:formula1>
          <xm:sqref>E21:E23 E12:E17</xm:sqref>
        </x14:dataValidation>
        <x14:dataValidation type="list" allowBlank="1" showInputMessage="1" showErrorMessage="1" xr:uid="{00000000-0002-0000-0900-000001000000}">
          <x14:formula1>
            <xm:f>リスト!$B$1:$B$4</xm:f>
          </x14:formula1>
          <xm:sqref>D21:D23 D12:D17</xm:sqref>
        </x14:dataValidation>
        <x14:dataValidation type="list" allowBlank="1" showInputMessage="1" showErrorMessage="1" xr:uid="{00000000-0002-0000-0900-000002000000}">
          <x14:formula1>
            <xm:f>リスト!$A$1:$A$2</xm:f>
          </x14:formula1>
          <xm:sqref>G17 F21:F23 F12:F17</xm:sqref>
        </x14:dataValidation>
        <x14:dataValidation type="list" allowBlank="1" showInputMessage="1" showErrorMessage="1" xr:uid="{00000000-0002-0000-0900-000003000000}">
          <x14:formula1>
            <xm:f>リスト!$D$1:$D$16</xm:f>
          </x14:formula1>
          <xm:sqref>E7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6"/>
  <sheetViews>
    <sheetView topLeftCell="A10" workbookViewId="0">
      <selection activeCell="M28" sqref="M28"/>
    </sheetView>
  </sheetViews>
  <sheetFormatPr defaultRowHeight="13.5" x14ac:dyDescent="0.15"/>
  <sheetData>
    <row r="1" spans="1:4" x14ac:dyDescent="0.15">
      <c r="A1" t="s">
        <v>1</v>
      </c>
      <c r="C1" t="s">
        <v>3</v>
      </c>
      <c r="D1" t="s">
        <v>25</v>
      </c>
    </row>
    <row r="2" spans="1:4" x14ac:dyDescent="0.15">
      <c r="A2" t="s">
        <v>2</v>
      </c>
      <c r="B2" t="s">
        <v>15</v>
      </c>
      <c r="C2" t="s">
        <v>5</v>
      </c>
      <c r="D2" t="s">
        <v>26</v>
      </c>
    </row>
    <row r="3" spans="1:4" x14ac:dyDescent="0.15">
      <c r="B3" t="s">
        <v>16</v>
      </c>
      <c r="C3" t="s">
        <v>6</v>
      </c>
      <c r="D3" t="s">
        <v>27</v>
      </c>
    </row>
    <row r="4" spans="1:4" x14ac:dyDescent="0.15">
      <c r="B4" t="s">
        <v>17</v>
      </c>
      <c r="C4" t="s">
        <v>4</v>
      </c>
      <c r="D4" t="s">
        <v>28</v>
      </c>
    </row>
    <row r="5" spans="1:4" x14ac:dyDescent="0.15">
      <c r="C5" t="s">
        <v>7</v>
      </c>
      <c r="D5" t="s">
        <v>29</v>
      </c>
    </row>
    <row r="6" spans="1:4" x14ac:dyDescent="0.15">
      <c r="C6" t="s">
        <v>8</v>
      </c>
      <c r="D6" t="s">
        <v>30</v>
      </c>
    </row>
    <row r="7" spans="1:4" x14ac:dyDescent="0.15">
      <c r="C7" t="s">
        <v>9</v>
      </c>
      <c r="D7" t="s">
        <v>31</v>
      </c>
    </row>
    <row r="8" spans="1:4" x14ac:dyDescent="0.15">
      <c r="C8" t="s">
        <v>10</v>
      </c>
      <c r="D8" t="s">
        <v>32</v>
      </c>
    </row>
    <row r="9" spans="1:4" x14ac:dyDescent="0.15">
      <c r="C9" t="s">
        <v>11</v>
      </c>
      <c r="D9" t="s">
        <v>33</v>
      </c>
    </row>
    <row r="10" spans="1:4" x14ac:dyDescent="0.15">
      <c r="C10" t="s">
        <v>12</v>
      </c>
      <c r="D10" t="s">
        <v>34</v>
      </c>
    </row>
    <row r="11" spans="1:4" x14ac:dyDescent="0.15">
      <c r="C11" t="s">
        <v>13</v>
      </c>
      <c r="D11" t="s">
        <v>35</v>
      </c>
    </row>
    <row r="12" spans="1:4" x14ac:dyDescent="0.15">
      <c r="C12" t="s">
        <v>14</v>
      </c>
      <c r="D12" t="s">
        <v>36</v>
      </c>
    </row>
    <row r="13" spans="1:4" x14ac:dyDescent="0.15">
      <c r="D13" t="s">
        <v>37</v>
      </c>
    </row>
    <row r="14" spans="1:4" x14ac:dyDescent="0.15">
      <c r="D14" t="s">
        <v>38</v>
      </c>
    </row>
    <row r="15" spans="1:4" x14ac:dyDescent="0.15">
      <c r="D15" t="s">
        <v>39</v>
      </c>
    </row>
    <row r="16" spans="1:4" x14ac:dyDescent="0.15">
      <c r="D16" t="s">
        <v>40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workbookViewId="0">
      <selection activeCell="B5" sqref="B5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71" t="s">
        <v>112</v>
      </c>
      <c r="B1" s="72"/>
      <c r="C1" s="72"/>
      <c r="D1" s="72"/>
      <c r="E1" s="72"/>
      <c r="F1" s="72"/>
    </row>
    <row r="2" spans="1:6" ht="8.25" customHeight="1" x14ac:dyDescent="0.2">
      <c r="A2" s="6"/>
      <c r="B2" s="31"/>
      <c r="C2" s="31"/>
      <c r="D2" s="31"/>
      <c r="E2" s="31"/>
      <c r="F2" s="31"/>
    </row>
    <row r="3" spans="1:6" ht="24.95" customHeight="1" x14ac:dyDescent="0.15">
      <c r="A3" s="73" t="s">
        <v>24</v>
      </c>
      <c r="B3" s="73"/>
      <c r="C3" s="73"/>
      <c r="D3" s="73"/>
      <c r="E3" s="73"/>
      <c r="F3" s="73"/>
    </row>
    <row r="4" spans="1:6" ht="22.5" customHeight="1" x14ac:dyDescent="0.15">
      <c r="A4" s="35"/>
      <c r="B4" s="33" t="s">
        <v>113</v>
      </c>
      <c r="C4" s="33"/>
      <c r="D4" s="16"/>
      <c r="E4" s="5"/>
      <c r="F4" s="5"/>
    </row>
    <row r="5" spans="1:6" ht="24.95" customHeight="1" x14ac:dyDescent="0.15">
      <c r="A5" s="35"/>
      <c r="B5" s="33" t="s">
        <v>54</v>
      </c>
      <c r="C5" s="35"/>
      <c r="D5" s="5"/>
      <c r="E5" s="5"/>
      <c r="F5" s="5"/>
    </row>
    <row r="6" spans="1:6" ht="33.75" customHeight="1" x14ac:dyDescent="0.15">
      <c r="A6" s="35"/>
      <c r="B6" s="33"/>
      <c r="C6" s="35"/>
      <c r="D6" s="12"/>
      <c r="E6" s="35" t="s">
        <v>41</v>
      </c>
      <c r="F6" s="32"/>
    </row>
    <row r="7" spans="1:6" ht="34.5" customHeight="1" thickBot="1" x14ac:dyDescent="0.2">
      <c r="A7" s="35"/>
      <c r="B7" s="33"/>
      <c r="C7" s="35"/>
      <c r="D7" s="36" t="s">
        <v>42</v>
      </c>
      <c r="E7" s="74"/>
      <c r="F7" s="74"/>
    </row>
    <row r="8" spans="1:6" ht="34.5" customHeight="1" thickTop="1" thickBot="1" x14ac:dyDescent="0.2">
      <c r="A8" s="35"/>
      <c r="B8" s="33"/>
      <c r="C8" s="35"/>
      <c r="D8" s="75" t="s">
        <v>53</v>
      </c>
      <c r="E8" s="75"/>
      <c r="F8" s="23"/>
    </row>
    <row r="9" spans="1:6" ht="7.5" customHeight="1" thickTop="1" x14ac:dyDescent="0.2">
      <c r="A9" s="35"/>
      <c r="B9" s="33"/>
      <c r="C9" s="35"/>
      <c r="D9" s="14"/>
      <c r="E9" s="14"/>
      <c r="F9" s="15"/>
    </row>
    <row r="10" spans="1:6" ht="24.75" customHeight="1" x14ac:dyDescent="0.15">
      <c r="A10" s="35"/>
      <c r="B10" s="17" t="s">
        <v>43</v>
      </c>
      <c r="C10" s="35"/>
      <c r="D10" s="14"/>
      <c r="E10" s="14"/>
      <c r="F10" s="15"/>
    </row>
    <row r="11" spans="1:6" ht="6" customHeight="1" x14ac:dyDescent="0.2"/>
    <row r="12" spans="1:6" s="1" customFormat="1" ht="24.95" customHeight="1" x14ac:dyDescent="0.15">
      <c r="A12" s="34" t="s">
        <v>0</v>
      </c>
      <c r="B12" s="34" t="s">
        <v>19</v>
      </c>
      <c r="C12" s="34" t="s">
        <v>20</v>
      </c>
      <c r="D12" s="34" t="s">
        <v>21</v>
      </c>
      <c r="E12" s="40" t="s">
        <v>58</v>
      </c>
      <c r="F12" s="38" t="s">
        <v>57</v>
      </c>
    </row>
    <row r="13" spans="1:6" ht="24.95" customHeight="1" x14ac:dyDescent="0.2">
      <c r="A13" s="9">
        <v>1</v>
      </c>
      <c r="B13" s="4"/>
      <c r="C13" s="34"/>
      <c r="D13" s="34"/>
      <c r="E13" s="24"/>
      <c r="F13" s="9"/>
    </row>
    <row r="14" spans="1:6" ht="24.95" customHeight="1" x14ac:dyDescent="0.2">
      <c r="A14" s="9">
        <f>A13+1</f>
        <v>2</v>
      </c>
      <c r="B14" s="4"/>
      <c r="C14" s="34"/>
      <c r="D14" s="34"/>
      <c r="E14" s="24"/>
      <c r="F14" s="9"/>
    </row>
    <row r="15" spans="1:6" ht="24.95" customHeight="1" x14ac:dyDescent="0.15">
      <c r="A15" s="9">
        <f t="shared" ref="A15:A27" si="0">A14+1</f>
        <v>3</v>
      </c>
      <c r="B15" s="4"/>
      <c r="C15" s="34"/>
      <c r="D15" s="34"/>
      <c r="E15" s="24"/>
      <c r="F15" s="9"/>
    </row>
    <row r="16" spans="1:6" ht="24.95" customHeight="1" x14ac:dyDescent="0.15">
      <c r="A16" s="9">
        <f t="shared" si="0"/>
        <v>4</v>
      </c>
      <c r="B16" s="4"/>
      <c r="C16" s="34"/>
      <c r="D16" s="34"/>
      <c r="E16" s="24"/>
      <c r="F16" s="9"/>
    </row>
    <row r="17" spans="1:6" ht="24.95" customHeight="1" x14ac:dyDescent="0.15">
      <c r="A17" s="9">
        <f t="shared" si="0"/>
        <v>5</v>
      </c>
      <c r="B17" s="4"/>
      <c r="C17" s="34"/>
      <c r="D17" s="34"/>
      <c r="E17" s="24"/>
      <c r="F17" s="9"/>
    </row>
    <row r="18" spans="1:6" ht="24.95" customHeight="1" x14ac:dyDescent="0.15">
      <c r="A18" s="9">
        <f t="shared" si="0"/>
        <v>6</v>
      </c>
      <c r="B18" s="4"/>
      <c r="C18" s="34"/>
      <c r="D18" s="34"/>
      <c r="E18" s="24"/>
      <c r="F18" s="9"/>
    </row>
    <row r="19" spans="1:6" ht="24.95" customHeight="1" x14ac:dyDescent="0.15">
      <c r="A19" s="9">
        <f t="shared" si="0"/>
        <v>7</v>
      </c>
      <c r="B19" s="4"/>
      <c r="C19" s="34"/>
      <c r="D19" s="34"/>
      <c r="E19" s="24"/>
      <c r="F19" s="9"/>
    </row>
    <row r="20" spans="1:6" ht="24.95" customHeight="1" x14ac:dyDescent="0.15">
      <c r="A20" s="9">
        <f t="shared" si="0"/>
        <v>8</v>
      </c>
      <c r="B20" s="4"/>
      <c r="C20" s="34"/>
      <c r="D20" s="34"/>
      <c r="E20" s="24"/>
      <c r="F20" s="9"/>
    </row>
    <row r="21" spans="1:6" ht="24.95" customHeight="1" x14ac:dyDescent="0.15">
      <c r="A21" s="9">
        <f t="shared" si="0"/>
        <v>9</v>
      </c>
      <c r="B21" s="4"/>
      <c r="C21" s="34"/>
      <c r="D21" s="34"/>
      <c r="E21" s="24"/>
      <c r="F21" s="9"/>
    </row>
    <row r="22" spans="1:6" ht="24.95" customHeight="1" x14ac:dyDescent="0.15">
      <c r="A22" s="9">
        <f t="shared" si="0"/>
        <v>10</v>
      </c>
      <c r="B22" s="4"/>
      <c r="C22" s="34"/>
      <c r="D22" s="34"/>
      <c r="E22" s="24"/>
      <c r="F22" s="9"/>
    </row>
    <row r="23" spans="1:6" ht="24.95" customHeight="1" x14ac:dyDescent="0.15">
      <c r="A23" s="9">
        <f t="shared" si="0"/>
        <v>11</v>
      </c>
      <c r="B23" s="4"/>
      <c r="C23" s="34"/>
      <c r="D23" s="34"/>
      <c r="E23" s="24"/>
      <c r="F23" s="9"/>
    </row>
    <row r="24" spans="1:6" ht="24.95" customHeight="1" x14ac:dyDescent="0.15">
      <c r="A24" s="9">
        <f t="shared" si="0"/>
        <v>12</v>
      </c>
      <c r="B24" s="4"/>
      <c r="C24" s="34"/>
      <c r="D24" s="34"/>
      <c r="E24" s="24"/>
      <c r="F24" s="9"/>
    </row>
    <row r="25" spans="1:6" ht="24.95" customHeight="1" x14ac:dyDescent="0.15">
      <c r="A25" s="9">
        <f t="shared" si="0"/>
        <v>13</v>
      </c>
      <c r="B25" s="4"/>
      <c r="C25" s="34"/>
      <c r="D25" s="34"/>
      <c r="E25" s="24"/>
      <c r="F25" s="9"/>
    </row>
    <row r="26" spans="1:6" ht="24.95" customHeight="1" x14ac:dyDescent="0.15">
      <c r="A26" s="9">
        <f t="shared" si="0"/>
        <v>14</v>
      </c>
      <c r="B26" s="4"/>
      <c r="C26" s="34"/>
      <c r="D26" s="34"/>
      <c r="E26" s="24"/>
      <c r="F26" s="9"/>
    </row>
    <row r="27" spans="1:6" ht="24.95" customHeight="1" x14ac:dyDescent="0.15">
      <c r="A27" s="9">
        <f t="shared" si="0"/>
        <v>15</v>
      </c>
      <c r="B27" s="4"/>
      <c r="C27" s="34"/>
      <c r="D27" s="34"/>
      <c r="E27" s="24"/>
      <c r="F27" s="9"/>
    </row>
    <row r="28" spans="1:6" ht="24.95" customHeight="1" x14ac:dyDescent="0.15">
      <c r="A28" s="9">
        <f>A27+1</f>
        <v>16</v>
      </c>
      <c r="B28" s="4"/>
      <c r="C28" s="34"/>
      <c r="D28" s="34"/>
      <c r="E28" s="24"/>
      <c r="F28" s="9"/>
    </row>
    <row r="29" spans="1:6" ht="24.95" customHeight="1" x14ac:dyDescent="0.15">
      <c r="A29" s="9">
        <f>A28+1</f>
        <v>17</v>
      </c>
      <c r="B29" s="4"/>
      <c r="C29" s="34"/>
      <c r="D29" s="34"/>
      <c r="E29" s="24"/>
      <c r="F29" s="9"/>
    </row>
    <row r="30" spans="1:6" ht="24.95" customHeight="1" x14ac:dyDescent="0.15">
      <c r="A30" s="9">
        <f>A29+1</f>
        <v>18</v>
      </c>
      <c r="B30" s="4"/>
      <c r="C30" s="34"/>
      <c r="D30" s="34"/>
      <c r="E30" s="24"/>
      <c r="F30" s="9"/>
    </row>
    <row r="31" spans="1:6" ht="24.95" customHeight="1" x14ac:dyDescent="0.15">
      <c r="A31" s="9">
        <f>A30+1</f>
        <v>19</v>
      </c>
      <c r="B31" s="4"/>
      <c r="C31" s="34"/>
      <c r="D31" s="34"/>
      <c r="E31" s="24"/>
      <c r="F31" s="9"/>
    </row>
    <row r="32" spans="1:6" ht="24.95" customHeight="1" x14ac:dyDescent="0.15">
      <c r="A32" s="9">
        <f>A31+1</f>
        <v>20</v>
      </c>
      <c r="B32" s="4"/>
      <c r="C32" s="34"/>
      <c r="D32" s="34"/>
      <c r="E32" s="24"/>
      <c r="F32" s="9"/>
    </row>
    <row r="33" ht="24.95" customHeight="1" x14ac:dyDescent="0.15"/>
    <row r="34" ht="24.95" customHeight="1" x14ac:dyDescent="0.15"/>
    <row r="35" ht="24.95" customHeight="1" x14ac:dyDescent="0.15"/>
  </sheetData>
  <mergeCells count="4">
    <mergeCell ref="A1:F1"/>
    <mergeCell ref="A3:F3"/>
    <mergeCell ref="E7:F7"/>
    <mergeCell ref="D8:E8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リスト!$B$1:$B$4</xm:f>
          </x14:formula1>
          <xm:sqref>C13:C32</xm:sqref>
        </x14:dataValidation>
        <x14:dataValidation type="list" allowBlank="1" showInputMessage="1" showErrorMessage="1" xr:uid="{00000000-0002-0000-01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100-000002000000}">
          <x14:formula1>
            <xm:f>リスト!$D$1:$D$16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opLeftCell="A12" workbookViewId="0">
      <selection activeCell="H6" sqref="H6:I6"/>
    </sheetView>
  </sheetViews>
  <sheetFormatPr defaultRowHeight="13.5" x14ac:dyDescent="0.15"/>
  <cols>
    <col min="1" max="1" width="4.75" customWidth="1"/>
    <col min="2" max="2" width="7.5" customWidth="1"/>
    <col min="3" max="3" width="5.75" customWidth="1"/>
    <col min="4" max="4" width="24.25" style="1" customWidth="1"/>
    <col min="5" max="5" width="9.125" style="1" customWidth="1"/>
    <col min="6" max="6" width="12.5" style="1" customWidth="1"/>
    <col min="7" max="7" width="8.75" style="1" customWidth="1"/>
    <col min="8" max="8" width="13.375" style="1" customWidth="1"/>
    <col min="9" max="9" width="14.5" customWidth="1"/>
  </cols>
  <sheetData>
    <row r="1" spans="1:9" ht="27.75" customHeight="1" x14ac:dyDescent="0.15">
      <c r="A1" s="77" t="s">
        <v>93</v>
      </c>
      <c r="B1" s="78"/>
      <c r="C1" s="78"/>
      <c r="D1" s="78"/>
      <c r="E1" s="78"/>
      <c r="F1" s="78"/>
      <c r="G1" s="78"/>
      <c r="H1" s="78"/>
      <c r="I1" s="78"/>
    </row>
    <row r="2" spans="1:9" ht="8.25" customHeight="1" x14ac:dyDescent="0.2">
      <c r="A2" s="6"/>
      <c r="B2" s="7"/>
      <c r="C2" s="7"/>
      <c r="D2" s="7"/>
      <c r="E2" s="7"/>
      <c r="F2" s="7"/>
      <c r="G2" s="7"/>
      <c r="H2" s="37"/>
      <c r="I2" s="7"/>
    </row>
    <row r="3" spans="1:9" ht="24.95" customHeight="1" x14ac:dyDescent="0.15">
      <c r="A3" s="73" t="s">
        <v>24</v>
      </c>
      <c r="B3" s="73"/>
      <c r="C3" s="73"/>
      <c r="D3" s="73"/>
      <c r="E3" s="73"/>
      <c r="F3" s="73"/>
      <c r="G3" s="73"/>
      <c r="H3" s="73"/>
      <c r="I3" s="73"/>
    </row>
    <row r="4" spans="1:9" ht="22.5" customHeight="1" x14ac:dyDescent="0.15">
      <c r="A4" s="78" t="s">
        <v>96</v>
      </c>
      <c r="B4" s="78"/>
      <c r="C4" s="81">
        <f>案内!E5</f>
        <v>44654</v>
      </c>
      <c r="D4" s="81"/>
      <c r="E4" s="5"/>
      <c r="F4" s="5"/>
      <c r="G4" s="5"/>
      <c r="H4" s="5"/>
      <c r="I4" s="5"/>
    </row>
    <row r="5" spans="1:9" ht="24.95" customHeight="1" thickBot="1" x14ac:dyDescent="0.2">
      <c r="A5" s="78" t="s">
        <v>63</v>
      </c>
      <c r="B5" s="78"/>
      <c r="C5" s="82" t="str">
        <f>案内!F5</f>
        <v>塩尻市弓道場</v>
      </c>
      <c r="D5" s="82"/>
      <c r="E5" s="5"/>
      <c r="F5" s="22" t="s">
        <v>52</v>
      </c>
      <c r="G5" s="79"/>
      <c r="H5" s="79"/>
      <c r="I5" s="79"/>
    </row>
    <row r="6" spans="1:9" ht="24.95" customHeight="1" thickTop="1" thickBot="1" x14ac:dyDescent="0.2">
      <c r="A6" s="8"/>
      <c r="B6" s="10"/>
      <c r="C6" s="10"/>
      <c r="D6" s="8"/>
      <c r="E6" s="5"/>
      <c r="F6" s="80" t="s">
        <v>60</v>
      </c>
      <c r="G6" s="80"/>
      <c r="H6" s="80"/>
      <c r="I6" s="80"/>
    </row>
    <row r="7" spans="1:9" ht="7.5" customHeight="1" thickTop="1" x14ac:dyDescent="0.2"/>
    <row r="8" spans="1:9" s="1" customFormat="1" ht="24.95" customHeight="1" x14ac:dyDescent="0.15">
      <c r="A8" s="2" t="s">
        <v>0</v>
      </c>
      <c r="B8" s="3" t="s">
        <v>22</v>
      </c>
      <c r="C8" s="76" t="s">
        <v>19</v>
      </c>
      <c r="D8" s="76"/>
      <c r="E8" s="2" t="s">
        <v>20</v>
      </c>
      <c r="F8" s="2" t="s">
        <v>21</v>
      </c>
      <c r="G8" s="2" t="s">
        <v>18</v>
      </c>
      <c r="H8" s="38" t="s">
        <v>59</v>
      </c>
      <c r="I8" s="2" t="s">
        <v>23</v>
      </c>
    </row>
    <row r="9" spans="1:9" ht="24" customHeight="1" x14ac:dyDescent="0.15">
      <c r="A9" s="100">
        <v>1</v>
      </c>
      <c r="B9" s="103"/>
      <c r="C9" s="55" t="s">
        <v>97</v>
      </c>
      <c r="D9" s="2"/>
      <c r="E9" s="2"/>
      <c r="F9" s="2"/>
      <c r="G9" s="2"/>
      <c r="H9" s="38"/>
      <c r="I9" s="4"/>
    </row>
    <row r="10" spans="1:9" ht="24" customHeight="1" x14ac:dyDescent="0.15">
      <c r="A10" s="101"/>
      <c r="B10" s="104"/>
      <c r="C10" s="55" t="s">
        <v>98</v>
      </c>
      <c r="D10" s="2"/>
      <c r="E10" s="2"/>
      <c r="F10" s="2"/>
      <c r="G10" s="2"/>
      <c r="H10" s="4"/>
      <c r="I10" s="4"/>
    </row>
    <row r="11" spans="1:9" ht="24" customHeight="1" x14ac:dyDescent="0.15">
      <c r="A11" s="101"/>
      <c r="B11" s="104"/>
      <c r="C11" s="55" t="s">
        <v>98</v>
      </c>
      <c r="D11" s="2"/>
      <c r="E11" s="2"/>
      <c r="F11" s="2"/>
      <c r="G11" s="2"/>
      <c r="H11" s="4"/>
      <c r="I11" s="4"/>
    </row>
    <row r="12" spans="1:9" ht="24" customHeight="1" x14ac:dyDescent="0.15">
      <c r="A12" s="101"/>
      <c r="B12" s="104"/>
      <c r="C12" s="55" t="s">
        <v>98</v>
      </c>
      <c r="D12" s="2"/>
      <c r="E12" s="2"/>
      <c r="F12" s="2"/>
      <c r="G12" s="2"/>
      <c r="H12" s="4"/>
      <c r="I12" s="4"/>
    </row>
    <row r="13" spans="1:9" ht="24" customHeight="1" x14ac:dyDescent="0.15">
      <c r="A13" s="102"/>
      <c r="B13" s="105"/>
      <c r="C13" s="91" t="s">
        <v>114</v>
      </c>
      <c r="D13" s="92"/>
      <c r="E13" s="91"/>
      <c r="F13" s="106"/>
      <c r="G13" s="106"/>
      <c r="H13" s="106"/>
      <c r="I13" s="92"/>
    </row>
    <row r="14" spans="1:9" ht="24" customHeight="1" x14ac:dyDescent="0.15">
      <c r="A14" s="100">
        <v>2</v>
      </c>
      <c r="B14" s="103"/>
      <c r="C14" s="62" t="s">
        <v>97</v>
      </c>
      <c r="D14" s="62"/>
      <c r="E14" s="62"/>
      <c r="F14" s="62"/>
      <c r="G14" s="62"/>
      <c r="H14" s="62"/>
      <c r="I14" s="4"/>
    </row>
    <row r="15" spans="1:9" ht="24" customHeight="1" x14ac:dyDescent="0.15">
      <c r="A15" s="101"/>
      <c r="B15" s="104"/>
      <c r="C15" s="62" t="s">
        <v>98</v>
      </c>
      <c r="D15" s="62"/>
      <c r="E15" s="62"/>
      <c r="F15" s="62"/>
      <c r="G15" s="62"/>
      <c r="H15" s="4"/>
      <c r="I15" s="4"/>
    </row>
    <row r="16" spans="1:9" ht="24" customHeight="1" x14ac:dyDescent="0.15">
      <c r="A16" s="101"/>
      <c r="B16" s="104"/>
      <c r="C16" s="62" t="s">
        <v>98</v>
      </c>
      <c r="D16" s="62"/>
      <c r="E16" s="62"/>
      <c r="F16" s="62"/>
      <c r="G16" s="62"/>
      <c r="H16" s="4"/>
      <c r="I16" s="4"/>
    </row>
    <row r="17" spans="1:9" ht="24" customHeight="1" x14ac:dyDescent="0.15">
      <c r="A17" s="101"/>
      <c r="B17" s="104"/>
      <c r="C17" s="62" t="s">
        <v>98</v>
      </c>
      <c r="D17" s="62"/>
      <c r="E17" s="62"/>
      <c r="F17" s="62"/>
      <c r="G17" s="62"/>
      <c r="H17" s="4"/>
      <c r="I17" s="4"/>
    </row>
    <row r="18" spans="1:9" ht="24" customHeight="1" x14ac:dyDescent="0.15">
      <c r="A18" s="102"/>
      <c r="B18" s="105"/>
      <c r="C18" s="91" t="s">
        <v>114</v>
      </c>
      <c r="D18" s="92"/>
      <c r="E18" s="91"/>
      <c r="F18" s="106"/>
      <c r="G18" s="106"/>
      <c r="H18" s="106"/>
      <c r="I18" s="92"/>
    </row>
    <row r="19" spans="1:9" ht="24" customHeight="1" x14ac:dyDescent="0.15">
      <c r="A19" s="100">
        <v>3</v>
      </c>
      <c r="B19" s="103"/>
      <c r="C19" s="62" t="s">
        <v>97</v>
      </c>
      <c r="D19" s="62"/>
      <c r="E19" s="62"/>
      <c r="F19" s="62"/>
      <c r="G19" s="62"/>
      <c r="H19" s="62"/>
      <c r="I19" s="4"/>
    </row>
    <row r="20" spans="1:9" ht="24" customHeight="1" x14ac:dyDescent="0.15">
      <c r="A20" s="101"/>
      <c r="B20" s="104"/>
      <c r="C20" s="62" t="s">
        <v>98</v>
      </c>
      <c r="D20" s="62"/>
      <c r="E20" s="62"/>
      <c r="F20" s="62"/>
      <c r="G20" s="62"/>
      <c r="H20" s="4"/>
      <c r="I20" s="4"/>
    </row>
    <row r="21" spans="1:9" ht="24" customHeight="1" x14ac:dyDescent="0.15">
      <c r="A21" s="101"/>
      <c r="B21" s="104"/>
      <c r="C21" s="62" t="s">
        <v>98</v>
      </c>
      <c r="D21" s="62"/>
      <c r="E21" s="62"/>
      <c r="F21" s="62"/>
      <c r="G21" s="62"/>
      <c r="H21" s="4"/>
      <c r="I21" s="4"/>
    </row>
    <row r="22" spans="1:9" ht="24" customHeight="1" x14ac:dyDescent="0.15">
      <c r="A22" s="101"/>
      <c r="B22" s="104"/>
      <c r="C22" s="62" t="s">
        <v>98</v>
      </c>
      <c r="D22" s="62"/>
      <c r="E22" s="62"/>
      <c r="F22" s="62"/>
      <c r="G22" s="62"/>
      <c r="H22" s="4"/>
      <c r="I22" s="4"/>
    </row>
    <row r="23" spans="1:9" ht="24" customHeight="1" x14ac:dyDescent="0.15">
      <c r="A23" s="102"/>
      <c r="B23" s="105"/>
      <c r="C23" s="91" t="s">
        <v>114</v>
      </c>
      <c r="D23" s="92"/>
      <c r="E23" s="91"/>
      <c r="F23" s="106"/>
      <c r="G23" s="106"/>
      <c r="H23" s="106"/>
      <c r="I23" s="92"/>
    </row>
    <row r="24" spans="1:9" ht="24" customHeight="1" x14ac:dyDescent="0.15">
      <c r="A24" s="100">
        <v>4</v>
      </c>
      <c r="B24" s="103"/>
      <c r="C24" s="62" t="s">
        <v>97</v>
      </c>
      <c r="D24" s="62"/>
      <c r="E24" s="62"/>
      <c r="F24" s="62"/>
      <c r="G24" s="62"/>
      <c r="H24" s="62"/>
      <c r="I24" s="4"/>
    </row>
    <row r="25" spans="1:9" ht="24" customHeight="1" x14ac:dyDescent="0.15">
      <c r="A25" s="101"/>
      <c r="B25" s="104"/>
      <c r="C25" s="62" t="s">
        <v>98</v>
      </c>
      <c r="D25" s="62"/>
      <c r="E25" s="62"/>
      <c r="F25" s="62"/>
      <c r="G25" s="62"/>
      <c r="H25" s="4"/>
      <c r="I25" s="4"/>
    </row>
    <row r="26" spans="1:9" ht="24" customHeight="1" x14ac:dyDescent="0.15">
      <c r="A26" s="101"/>
      <c r="B26" s="104"/>
      <c r="C26" s="62" t="s">
        <v>98</v>
      </c>
      <c r="D26" s="62"/>
      <c r="E26" s="62"/>
      <c r="F26" s="62"/>
      <c r="G26" s="62"/>
      <c r="H26" s="4"/>
      <c r="I26" s="4"/>
    </row>
    <row r="27" spans="1:9" ht="24" customHeight="1" x14ac:dyDescent="0.15">
      <c r="A27" s="101"/>
      <c r="B27" s="104"/>
      <c r="C27" s="62" t="s">
        <v>98</v>
      </c>
      <c r="D27" s="62"/>
      <c r="E27" s="62"/>
      <c r="F27" s="62"/>
      <c r="G27" s="62"/>
      <c r="H27" s="4"/>
      <c r="I27" s="4"/>
    </row>
    <row r="28" spans="1:9" ht="24" customHeight="1" x14ac:dyDescent="0.15">
      <c r="A28" s="102"/>
      <c r="B28" s="105"/>
      <c r="C28" s="91" t="s">
        <v>114</v>
      </c>
      <c r="D28" s="92"/>
      <c r="E28" s="91"/>
      <c r="F28" s="106"/>
      <c r="G28" s="106"/>
      <c r="H28" s="106"/>
      <c r="I28" s="92"/>
    </row>
    <row r="29" spans="1:9" ht="24" customHeight="1" x14ac:dyDescent="0.15">
      <c r="A29" s="100">
        <v>5</v>
      </c>
      <c r="B29" s="103"/>
      <c r="C29" s="62" t="s">
        <v>97</v>
      </c>
      <c r="D29" s="62"/>
      <c r="E29" s="62"/>
      <c r="F29" s="62"/>
      <c r="G29" s="62"/>
      <c r="H29" s="62"/>
      <c r="I29" s="4"/>
    </row>
    <row r="30" spans="1:9" ht="24" customHeight="1" x14ac:dyDescent="0.15">
      <c r="A30" s="101"/>
      <c r="B30" s="104"/>
      <c r="C30" s="62" t="s">
        <v>98</v>
      </c>
      <c r="D30" s="62"/>
      <c r="E30" s="62"/>
      <c r="F30" s="62"/>
      <c r="G30" s="62"/>
      <c r="H30" s="4"/>
      <c r="I30" s="4"/>
    </row>
    <row r="31" spans="1:9" ht="24" customHeight="1" x14ac:dyDescent="0.15">
      <c r="A31" s="101"/>
      <c r="B31" s="104"/>
      <c r="C31" s="62" t="s">
        <v>98</v>
      </c>
      <c r="D31" s="62"/>
      <c r="E31" s="62"/>
      <c r="F31" s="62"/>
      <c r="G31" s="62"/>
      <c r="H31" s="4"/>
      <c r="I31" s="4"/>
    </row>
    <row r="32" spans="1:9" ht="24" customHeight="1" x14ac:dyDescent="0.15">
      <c r="A32" s="101"/>
      <c r="B32" s="104"/>
      <c r="C32" s="62" t="s">
        <v>98</v>
      </c>
      <c r="D32" s="62"/>
      <c r="E32" s="62"/>
      <c r="F32" s="62"/>
      <c r="G32" s="62"/>
      <c r="H32" s="4"/>
      <c r="I32" s="4"/>
    </row>
    <row r="33" spans="1:9" ht="24" customHeight="1" x14ac:dyDescent="0.15">
      <c r="A33" s="102"/>
      <c r="B33" s="105"/>
      <c r="C33" s="91" t="s">
        <v>114</v>
      </c>
      <c r="D33" s="92"/>
      <c r="E33" s="91"/>
      <c r="F33" s="106"/>
      <c r="G33" s="106"/>
      <c r="H33" s="106"/>
      <c r="I33" s="92"/>
    </row>
    <row r="34" spans="1:9" x14ac:dyDescent="0.15">
      <c r="B34" t="s">
        <v>75</v>
      </c>
      <c r="C34" t="s">
        <v>76</v>
      </c>
    </row>
    <row r="36" spans="1:9" ht="18.75" customHeight="1" x14ac:dyDescent="0.15">
      <c r="C36" s="57" t="s">
        <v>99</v>
      </c>
    </row>
    <row r="37" spans="1:9" ht="18.75" customHeight="1" x14ac:dyDescent="0.15">
      <c r="C37" t="s">
        <v>100</v>
      </c>
    </row>
    <row r="38" spans="1:9" ht="18.75" customHeight="1" x14ac:dyDescent="0.15">
      <c r="C38" t="s">
        <v>101</v>
      </c>
    </row>
    <row r="39" spans="1:9" ht="18.75" customHeight="1" x14ac:dyDescent="0.15">
      <c r="C39" t="s">
        <v>102</v>
      </c>
    </row>
  </sheetData>
  <mergeCells count="30">
    <mergeCell ref="C33:D33"/>
    <mergeCell ref="E33:I33"/>
    <mergeCell ref="C23:D23"/>
    <mergeCell ref="E23:I23"/>
    <mergeCell ref="A24:A28"/>
    <mergeCell ref="B24:B28"/>
    <mergeCell ref="C28:D28"/>
    <mergeCell ref="E28:I28"/>
    <mergeCell ref="E13:I13"/>
    <mergeCell ref="C13:D13"/>
    <mergeCell ref="C18:D18"/>
    <mergeCell ref="E18:I18"/>
    <mergeCell ref="A14:A18"/>
    <mergeCell ref="B14:B18"/>
    <mergeCell ref="A1:I1"/>
    <mergeCell ref="A3:I3"/>
    <mergeCell ref="G5:I5"/>
    <mergeCell ref="F6:G6"/>
    <mergeCell ref="H6:I6"/>
    <mergeCell ref="C4:D4"/>
    <mergeCell ref="C5:D5"/>
    <mergeCell ref="A4:B4"/>
    <mergeCell ref="A5:B5"/>
    <mergeCell ref="A9:A13"/>
    <mergeCell ref="B9:B13"/>
    <mergeCell ref="A19:A23"/>
    <mergeCell ref="B19:B23"/>
    <mergeCell ref="A29:A33"/>
    <mergeCell ref="B29:B33"/>
    <mergeCell ref="C8:D8"/>
  </mergeCells>
  <phoneticPr fontId="1"/>
  <pageMargins left="0.19685039370078741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リスト!$A$1:$A$2</xm:f>
          </x14:formula1>
          <xm:sqref>G9:G12 G14:G17 G19:G22 G24:G27 G29:G32</xm:sqref>
        </x14:dataValidation>
        <x14:dataValidation type="list" allowBlank="1" showInputMessage="1" showErrorMessage="1" xr:uid="{00000000-0002-0000-0200-000001000000}">
          <x14:formula1>
            <xm:f>リスト!$B$1:$B$4</xm:f>
          </x14:formula1>
          <xm:sqref>E9:E12 E14:E17 E19:E22 E24:E27 E29:E32</xm:sqref>
        </x14:dataValidation>
        <x14:dataValidation type="list" allowBlank="1" showInputMessage="1" showErrorMessage="1" xr:uid="{00000000-0002-0000-0200-000002000000}">
          <x14:formula1>
            <xm:f>リスト!$C$1:$C$12</xm:f>
          </x14:formula1>
          <xm:sqref>F9:F12 F14:F17 F19:F22 F24:F27 F29:F32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topLeftCell="A11" workbookViewId="0">
      <selection sqref="A1:F1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83" t="s">
        <v>112</v>
      </c>
      <c r="B1" s="83"/>
      <c r="C1" s="83"/>
      <c r="D1" s="83"/>
      <c r="E1" s="83"/>
      <c r="F1" s="83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73" t="s">
        <v>24</v>
      </c>
      <c r="B3" s="73"/>
      <c r="C3" s="73"/>
      <c r="D3" s="73"/>
      <c r="E3" s="73"/>
      <c r="F3" s="73"/>
    </row>
    <row r="4" spans="1:6" ht="22.5" customHeight="1" x14ac:dyDescent="0.15">
      <c r="A4" s="8"/>
      <c r="B4" s="58" t="s">
        <v>103</v>
      </c>
      <c r="C4" s="85">
        <f>案内!E6</f>
        <v>44717</v>
      </c>
      <c r="D4" s="86"/>
      <c r="E4" s="86"/>
      <c r="F4" s="5"/>
    </row>
    <row r="5" spans="1:6" ht="24.95" customHeight="1" x14ac:dyDescent="0.15">
      <c r="A5" s="8"/>
      <c r="B5" s="10" t="s">
        <v>63</v>
      </c>
      <c r="C5" s="87" t="str">
        <f>案内!F6</f>
        <v>松本市弓道場</v>
      </c>
      <c r="D5" s="88"/>
      <c r="E5" s="88"/>
      <c r="F5" s="5"/>
    </row>
    <row r="6" spans="1:6" ht="33.75" customHeight="1" x14ac:dyDescent="0.15">
      <c r="A6" s="8"/>
      <c r="B6" s="10"/>
      <c r="C6" s="8"/>
      <c r="D6" s="12"/>
      <c r="E6" s="43" t="s">
        <v>41</v>
      </c>
      <c r="F6" s="14"/>
    </row>
    <row r="7" spans="1:6" ht="34.5" customHeight="1" thickBot="1" x14ac:dyDescent="0.2">
      <c r="A7" s="8"/>
      <c r="B7" s="10"/>
      <c r="C7" s="8"/>
      <c r="D7" s="13" t="s">
        <v>42</v>
      </c>
      <c r="E7" s="84"/>
      <c r="F7" s="84"/>
    </row>
    <row r="8" spans="1:6" ht="34.5" customHeight="1" thickTop="1" thickBot="1" x14ac:dyDescent="0.2">
      <c r="A8" s="8"/>
      <c r="B8" s="10"/>
      <c r="C8" s="8"/>
      <c r="D8" s="75" t="s">
        <v>53</v>
      </c>
      <c r="E8" s="75"/>
      <c r="F8" s="23"/>
    </row>
    <row r="9" spans="1:6" ht="7.5" customHeight="1" thickTop="1" x14ac:dyDescent="0.2">
      <c r="A9" s="8"/>
      <c r="B9" s="10"/>
      <c r="C9" s="8"/>
      <c r="D9" s="14"/>
      <c r="E9" s="14"/>
      <c r="F9" s="15"/>
    </row>
    <row r="10" spans="1:6" ht="24.75" customHeight="1" x14ac:dyDescent="0.15">
      <c r="A10" s="8"/>
      <c r="B10" s="17" t="s">
        <v>43</v>
      </c>
      <c r="C10" s="8"/>
      <c r="D10" s="14"/>
      <c r="E10" s="14"/>
      <c r="F10" s="15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2" t="s">
        <v>20</v>
      </c>
      <c r="D12" s="2" t="s">
        <v>21</v>
      </c>
      <c r="E12" s="40" t="s">
        <v>58</v>
      </c>
      <c r="F12" s="38" t="s">
        <v>57</v>
      </c>
    </row>
    <row r="13" spans="1:6" ht="24.95" customHeight="1" x14ac:dyDescent="0.2">
      <c r="A13" s="9">
        <v>1</v>
      </c>
      <c r="B13" s="4"/>
      <c r="C13" s="2"/>
      <c r="D13" s="2"/>
      <c r="E13" s="40"/>
      <c r="F13" s="42"/>
    </row>
    <row r="14" spans="1:6" ht="24.95" customHeight="1" x14ac:dyDescent="0.2">
      <c r="A14" s="9">
        <f>A13+1</f>
        <v>2</v>
      </c>
      <c r="B14" s="4"/>
      <c r="C14" s="2"/>
      <c r="D14" s="2"/>
      <c r="E14" s="40"/>
      <c r="F14" s="42"/>
    </row>
    <row r="15" spans="1:6" ht="24.95" customHeight="1" x14ac:dyDescent="0.15">
      <c r="A15" s="9">
        <f t="shared" ref="A15:A27" si="0">A14+1</f>
        <v>3</v>
      </c>
      <c r="B15" s="4"/>
      <c r="C15" s="2"/>
      <c r="D15" s="2"/>
      <c r="E15" s="40"/>
      <c r="F15" s="42"/>
    </row>
    <row r="16" spans="1:6" ht="24.95" customHeight="1" x14ac:dyDescent="0.15">
      <c r="A16" s="9">
        <f t="shared" si="0"/>
        <v>4</v>
      </c>
      <c r="B16" s="4"/>
      <c r="C16" s="2"/>
      <c r="D16" s="2"/>
      <c r="E16" s="40"/>
      <c r="F16" s="42"/>
    </row>
    <row r="17" spans="1:6" ht="24.95" customHeight="1" x14ac:dyDescent="0.15">
      <c r="A17" s="9">
        <f t="shared" si="0"/>
        <v>5</v>
      </c>
      <c r="B17" s="4"/>
      <c r="C17" s="2"/>
      <c r="D17" s="2"/>
      <c r="E17" s="40"/>
      <c r="F17" s="42"/>
    </row>
    <row r="18" spans="1:6" ht="24.95" customHeight="1" x14ac:dyDescent="0.15">
      <c r="A18" s="9">
        <f t="shared" si="0"/>
        <v>6</v>
      </c>
      <c r="B18" s="4"/>
      <c r="C18" s="2"/>
      <c r="D18" s="2"/>
      <c r="E18" s="40"/>
      <c r="F18" s="42"/>
    </row>
    <row r="19" spans="1:6" ht="24.95" customHeight="1" x14ac:dyDescent="0.15">
      <c r="A19" s="9">
        <f t="shared" si="0"/>
        <v>7</v>
      </c>
      <c r="B19" s="4"/>
      <c r="C19" s="2"/>
      <c r="D19" s="2"/>
      <c r="E19" s="40"/>
      <c r="F19" s="42"/>
    </row>
    <row r="20" spans="1:6" ht="24.95" customHeight="1" x14ac:dyDescent="0.15">
      <c r="A20" s="9">
        <f t="shared" si="0"/>
        <v>8</v>
      </c>
      <c r="B20" s="4"/>
      <c r="C20" s="2"/>
      <c r="D20" s="2"/>
      <c r="E20" s="40"/>
      <c r="F20" s="42"/>
    </row>
    <row r="21" spans="1:6" ht="24.95" customHeight="1" x14ac:dyDescent="0.15">
      <c r="A21" s="9">
        <f t="shared" si="0"/>
        <v>9</v>
      </c>
      <c r="B21" s="4"/>
      <c r="C21" s="2"/>
      <c r="D21" s="2"/>
      <c r="E21" s="40"/>
      <c r="F21" s="42"/>
    </row>
    <row r="22" spans="1:6" ht="24.95" customHeight="1" x14ac:dyDescent="0.15">
      <c r="A22" s="9">
        <f t="shared" si="0"/>
        <v>10</v>
      </c>
      <c r="B22" s="4"/>
      <c r="C22" s="2"/>
      <c r="D22" s="2"/>
      <c r="E22" s="40"/>
      <c r="F22" s="42"/>
    </row>
    <row r="23" spans="1:6" ht="24.95" customHeight="1" x14ac:dyDescent="0.15">
      <c r="A23" s="9">
        <f t="shared" si="0"/>
        <v>11</v>
      </c>
      <c r="B23" s="4"/>
      <c r="C23" s="2"/>
      <c r="D23" s="2"/>
      <c r="E23" s="40"/>
      <c r="F23" s="42"/>
    </row>
    <row r="24" spans="1:6" ht="24.95" customHeight="1" x14ac:dyDescent="0.15">
      <c r="A24" s="9">
        <f t="shared" si="0"/>
        <v>12</v>
      </c>
      <c r="B24" s="4"/>
      <c r="C24" s="2"/>
      <c r="D24" s="2"/>
      <c r="E24" s="40"/>
      <c r="F24" s="42"/>
    </row>
    <row r="25" spans="1:6" ht="24.95" customHeight="1" x14ac:dyDescent="0.15">
      <c r="A25" s="9">
        <f t="shared" si="0"/>
        <v>13</v>
      </c>
      <c r="B25" s="4"/>
      <c r="C25" s="2"/>
      <c r="D25" s="2"/>
      <c r="E25" s="40"/>
      <c r="F25" s="42"/>
    </row>
    <row r="26" spans="1:6" ht="24.95" customHeight="1" x14ac:dyDescent="0.15">
      <c r="A26" s="9">
        <f t="shared" si="0"/>
        <v>14</v>
      </c>
      <c r="B26" s="4"/>
      <c r="C26" s="2"/>
      <c r="D26" s="2"/>
      <c r="E26" s="40"/>
      <c r="F26" s="42"/>
    </row>
    <row r="27" spans="1:6" ht="24.95" customHeight="1" x14ac:dyDescent="0.15">
      <c r="A27" s="9">
        <f t="shared" si="0"/>
        <v>15</v>
      </c>
      <c r="B27" s="4"/>
      <c r="C27" s="2"/>
      <c r="D27" s="2"/>
      <c r="E27" s="40"/>
      <c r="F27" s="42"/>
    </row>
    <row r="28" spans="1:6" ht="24.95" customHeight="1" x14ac:dyDescent="0.15">
      <c r="A28" s="9">
        <f>A27+1</f>
        <v>16</v>
      </c>
      <c r="B28" s="4"/>
      <c r="C28" s="2"/>
      <c r="D28" s="2"/>
      <c r="E28" s="40"/>
      <c r="F28" s="42"/>
    </row>
    <row r="29" spans="1:6" ht="24.95" customHeight="1" x14ac:dyDescent="0.15">
      <c r="A29" s="9">
        <f>A28+1</f>
        <v>17</v>
      </c>
      <c r="B29" s="4"/>
      <c r="C29" s="2"/>
      <c r="D29" s="2"/>
      <c r="E29" s="40"/>
      <c r="F29" s="42"/>
    </row>
    <row r="30" spans="1:6" ht="24.95" customHeight="1" x14ac:dyDescent="0.15">
      <c r="A30" s="9">
        <f>A29+1</f>
        <v>18</v>
      </c>
      <c r="B30" s="4"/>
      <c r="C30" s="2"/>
      <c r="D30" s="2"/>
      <c r="E30" s="40"/>
      <c r="F30" s="42"/>
    </row>
    <row r="31" spans="1:6" ht="24.95" customHeight="1" x14ac:dyDescent="0.15">
      <c r="A31" s="9">
        <f>A30+1</f>
        <v>19</v>
      </c>
      <c r="B31" s="4"/>
      <c r="C31" s="2"/>
      <c r="D31" s="2"/>
      <c r="E31" s="40"/>
      <c r="F31" s="42"/>
    </row>
    <row r="32" spans="1:6" ht="24.95" customHeight="1" x14ac:dyDescent="0.15">
      <c r="A32" s="9">
        <f>A31+1</f>
        <v>20</v>
      </c>
      <c r="B32" s="4"/>
      <c r="C32" s="2"/>
      <c r="D32" s="2"/>
      <c r="E32" s="40"/>
      <c r="F32" s="42"/>
    </row>
    <row r="33" spans="2:2" ht="24.95" customHeight="1" x14ac:dyDescent="0.15">
      <c r="B33" t="s">
        <v>77</v>
      </c>
    </row>
    <row r="34" spans="2:2" ht="24.95" customHeight="1" x14ac:dyDescent="0.15"/>
    <row r="35" spans="2:2" ht="24.95" customHeight="1" x14ac:dyDescent="0.15"/>
  </sheetData>
  <mergeCells count="6">
    <mergeCell ref="A1:F1"/>
    <mergeCell ref="A3:F3"/>
    <mergeCell ref="E7:F7"/>
    <mergeCell ref="D8:E8"/>
    <mergeCell ref="C4:E4"/>
    <mergeCell ref="C5:E5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リスト!$D$1:$D$16</xm:f>
          </x14:formula1>
          <xm:sqref>D6</xm:sqref>
        </x14:dataValidation>
        <x14:dataValidation type="list" allowBlank="1" showInputMessage="1" showErrorMessage="1" xr:uid="{00000000-0002-0000-03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300-000002000000}">
          <x14:formula1>
            <xm:f>リスト!$B$1:$B$4</xm:f>
          </x14:formula1>
          <xm:sqref>C13:C32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11" workbookViewId="0">
      <selection activeCell="C6" sqref="C6"/>
    </sheetView>
  </sheetViews>
  <sheetFormatPr defaultRowHeight="13.5" x14ac:dyDescent="0.15"/>
  <cols>
    <col min="1" max="1" width="6.62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83" t="str">
        <f>全日本男子長野県予選会!A1</f>
        <v>第73回全日本男子弓道選手権大会並び第55回全日本女子弓道選手権大会長野県予選会</v>
      </c>
      <c r="B1" s="83"/>
      <c r="C1" s="83"/>
      <c r="D1" s="83"/>
      <c r="E1" s="83"/>
      <c r="F1" s="83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73" t="s">
        <v>24</v>
      </c>
      <c r="B3" s="73"/>
      <c r="C3" s="73"/>
      <c r="D3" s="73"/>
      <c r="E3" s="73"/>
      <c r="F3" s="73"/>
    </row>
    <row r="4" spans="1:6" ht="22.5" customHeight="1" x14ac:dyDescent="0.15">
      <c r="A4" s="8"/>
      <c r="B4" s="10" t="str">
        <f>全日本男子長野県予選会!B4</f>
        <v>開 催 日</v>
      </c>
      <c r="C4" s="85">
        <f>案内!E6</f>
        <v>44717</v>
      </c>
      <c r="D4" s="85"/>
      <c r="E4" s="85"/>
      <c r="F4" s="5"/>
    </row>
    <row r="5" spans="1:6" ht="24.95" customHeight="1" x14ac:dyDescent="0.15">
      <c r="A5" s="8"/>
      <c r="B5" s="10" t="s">
        <v>104</v>
      </c>
      <c r="C5" s="87" t="str">
        <f>案内!F6</f>
        <v>松本市弓道場</v>
      </c>
      <c r="D5" s="89"/>
      <c r="E5" s="89"/>
      <c r="F5" s="5"/>
    </row>
    <row r="6" spans="1:6" ht="33.75" customHeight="1" x14ac:dyDescent="0.15">
      <c r="A6" s="8"/>
      <c r="B6" s="10"/>
      <c r="C6" s="8"/>
      <c r="D6" s="12"/>
      <c r="E6" s="43" t="s">
        <v>41</v>
      </c>
      <c r="F6" s="14"/>
    </row>
    <row r="7" spans="1:6" ht="34.5" customHeight="1" thickBot="1" x14ac:dyDescent="0.2">
      <c r="A7" s="8"/>
      <c r="B7" s="10"/>
      <c r="C7" s="8"/>
      <c r="D7" s="13" t="s">
        <v>42</v>
      </c>
      <c r="E7" s="84"/>
      <c r="F7" s="84"/>
    </row>
    <row r="8" spans="1:6" ht="34.5" customHeight="1" thickTop="1" thickBot="1" x14ac:dyDescent="0.2">
      <c r="A8" s="8"/>
      <c r="B8" s="10"/>
      <c r="C8" s="8"/>
      <c r="D8" s="75" t="s">
        <v>53</v>
      </c>
      <c r="E8" s="75"/>
      <c r="F8" s="23"/>
    </row>
    <row r="9" spans="1:6" ht="7.5" customHeight="1" thickTop="1" x14ac:dyDescent="0.2">
      <c r="A9" s="8"/>
      <c r="B9" s="10"/>
      <c r="C9" s="8"/>
      <c r="D9" s="14"/>
      <c r="E9" s="14"/>
      <c r="F9" s="15"/>
    </row>
    <row r="10" spans="1:6" ht="24.75" customHeight="1" x14ac:dyDescent="0.15">
      <c r="A10" s="8"/>
      <c r="B10" s="18" t="s">
        <v>44</v>
      </c>
      <c r="C10" s="8"/>
      <c r="D10" s="14"/>
      <c r="E10" s="14"/>
      <c r="F10" s="15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2" t="s">
        <v>20</v>
      </c>
      <c r="D12" s="2" t="s">
        <v>21</v>
      </c>
      <c r="E12" s="40" t="s">
        <v>58</v>
      </c>
      <c r="F12" s="38" t="s">
        <v>57</v>
      </c>
    </row>
    <row r="13" spans="1:6" ht="24.95" customHeight="1" x14ac:dyDescent="0.2">
      <c r="A13" s="9">
        <v>1</v>
      </c>
      <c r="B13" s="4"/>
      <c r="C13" s="2"/>
      <c r="D13" s="2"/>
      <c r="E13" s="40"/>
      <c r="F13" s="42"/>
    </row>
    <row r="14" spans="1:6" ht="24.95" customHeight="1" x14ac:dyDescent="0.2">
      <c r="A14" s="9">
        <f>A13+1</f>
        <v>2</v>
      </c>
      <c r="B14" s="4"/>
      <c r="C14" s="2"/>
      <c r="D14" s="2"/>
      <c r="E14" s="40"/>
      <c r="F14" s="42"/>
    </row>
    <row r="15" spans="1:6" ht="24.95" customHeight="1" x14ac:dyDescent="0.15">
      <c r="A15" s="9">
        <f t="shared" ref="A15:A32" si="0">A14+1</f>
        <v>3</v>
      </c>
      <c r="B15" s="4"/>
      <c r="C15" s="2"/>
      <c r="D15" s="2"/>
      <c r="E15" s="40"/>
      <c r="F15" s="42"/>
    </row>
    <row r="16" spans="1:6" ht="24.95" customHeight="1" x14ac:dyDescent="0.15">
      <c r="A16" s="9">
        <f t="shared" si="0"/>
        <v>4</v>
      </c>
      <c r="B16" s="4"/>
      <c r="C16" s="2"/>
      <c r="D16" s="2"/>
      <c r="E16" s="40"/>
      <c r="F16" s="42"/>
    </row>
    <row r="17" spans="1:6" ht="24.95" customHeight="1" x14ac:dyDescent="0.15">
      <c r="A17" s="9">
        <f t="shared" si="0"/>
        <v>5</v>
      </c>
      <c r="B17" s="4"/>
      <c r="C17" s="2"/>
      <c r="D17" s="2"/>
      <c r="E17" s="40"/>
      <c r="F17" s="42"/>
    </row>
    <row r="18" spans="1:6" ht="24.95" customHeight="1" x14ac:dyDescent="0.15">
      <c r="A18" s="9">
        <f t="shared" si="0"/>
        <v>6</v>
      </c>
      <c r="B18" s="4"/>
      <c r="C18" s="2"/>
      <c r="D18" s="2"/>
      <c r="E18" s="40"/>
      <c r="F18" s="42"/>
    </row>
    <row r="19" spans="1:6" ht="24.95" customHeight="1" x14ac:dyDescent="0.15">
      <c r="A19" s="9">
        <f t="shared" si="0"/>
        <v>7</v>
      </c>
      <c r="B19" s="4"/>
      <c r="C19" s="2"/>
      <c r="D19" s="2"/>
      <c r="E19" s="40"/>
      <c r="F19" s="42"/>
    </row>
    <row r="20" spans="1:6" ht="24.95" customHeight="1" x14ac:dyDescent="0.15">
      <c r="A20" s="9">
        <f t="shared" si="0"/>
        <v>8</v>
      </c>
      <c r="B20" s="4"/>
      <c r="C20" s="2"/>
      <c r="D20" s="2"/>
      <c r="E20" s="40"/>
      <c r="F20" s="42"/>
    </row>
    <row r="21" spans="1:6" ht="24.95" customHeight="1" x14ac:dyDescent="0.15">
      <c r="A21" s="9">
        <f t="shared" si="0"/>
        <v>9</v>
      </c>
      <c r="B21" s="4"/>
      <c r="C21" s="2"/>
      <c r="D21" s="2"/>
      <c r="E21" s="40"/>
      <c r="F21" s="42"/>
    </row>
    <row r="22" spans="1:6" ht="24.95" customHeight="1" x14ac:dyDescent="0.15">
      <c r="A22" s="9">
        <f t="shared" si="0"/>
        <v>10</v>
      </c>
      <c r="B22" s="4"/>
      <c r="C22" s="2"/>
      <c r="D22" s="2"/>
      <c r="E22" s="40"/>
      <c r="F22" s="42"/>
    </row>
    <row r="23" spans="1:6" ht="24.95" customHeight="1" x14ac:dyDescent="0.15">
      <c r="A23" s="9">
        <f t="shared" si="0"/>
        <v>11</v>
      </c>
      <c r="B23" s="4"/>
      <c r="C23" s="2"/>
      <c r="D23" s="2"/>
      <c r="E23" s="40"/>
      <c r="F23" s="42"/>
    </row>
    <row r="24" spans="1:6" ht="24.95" customHeight="1" x14ac:dyDescent="0.15">
      <c r="A24" s="9">
        <f t="shared" si="0"/>
        <v>12</v>
      </c>
      <c r="B24" s="4"/>
      <c r="C24" s="2"/>
      <c r="D24" s="2"/>
      <c r="E24" s="40"/>
      <c r="F24" s="42"/>
    </row>
    <row r="25" spans="1:6" ht="24.95" customHeight="1" x14ac:dyDescent="0.15">
      <c r="A25" s="9">
        <f t="shared" si="0"/>
        <v>13</v>
      </c>
      <c r="B25" s="4"/>
      <c r="C25" s="2"/>
      <c r="D25" s="2"/>
      <c r="E25" s="40"/>
      <c r="F25" s="42"/>
    </row>
    <row r="26" spans="1:6" ht="24.95" customHeight="1" x14ac:dyDescent="0.15">
      <c r="A26" s="9">
        <f t="shared" si="0"/>
        <v>14</v>
      </c>
      <c r="B26" s="4"/>
      <c r="C26" s="2"/>
      <c r="D26" s="2"/>
      <c r="E26" s="40"/>
      <c r="F26" s="42"/>
    </row>
    <row r="27" spans="1:6" ht="24.95" customHeight="1" x14ac:dyDescent="0.15">
      <c r="A27" s="9">
        <f t="shared" si="0"/>
        <v>15</v>
      </c>
      <c r="B27" s="4"/>
      <c r="C27" s="2"/>
      <c r="D27" s="2"/>
      <c r="E27" s="40"/>
      <c r="F27" s="42"/>
    </row>
    <row r="28" spans="1:6" ht="24.95" customHeight="1" x14ac:dyDescent="0.15">
      <c r="A28" s="9">
        <f t="shared" si="0"/>
        <v>16</v>
      </c>
      <c r="B28" s="4"/>
      <c r="C28" s="2"/>
      <c r="D28" s="2"/>
      <c r="E28" s="40"/>
      <c r="F28" s="42"/>
    </row>
    <row r="29" spans="1:6" ht="24.95" customHeight="1" x14ac:dyDescent="0.15">
      <c r="A29" s="9">
        <f t="shared" si="0"/>
        <v>17</v>
      </c>
      <c r="B29" s="4"/>
      <c r="C29" s="2"/>
      <c r="D29" s="2"/>
      <c r="E29" s="40"/>
      <c r="F29" s="42"/>
    </row>
    <row r="30" spans="1:6" ht="24.95" customHeight="1" x14ac:dyDescent="0.15">
      <c r="A30" s="9">
        <f t="shared" si="0"/>
        <v>18</v>
      </c>
      <c r="B30" s="4"/>
      <c r="C30" s="2"/>
      <c r="D30" s="2"/>
      <c r="E30" s="40"/>
      <c r="F30" s="42"/>
    </row>
    <row r="31" spans="1:6" ht="24.95" customHeight="1" x14ac:dyDescent="0.15">
      <c r="A31" s="9">
        <f t="shared" si="0"/>
        <v>19</v>
      </c>
      <c r="B31" s="4"/>
      <c r="C31" s="2"/>
      <c r="D31" s="2"/>
      <c r="E31" s="40"/>
      <c r="F31" s="42"/>
    </row>
    <row r="32" spans="1:6" ht="24.95" customHeight="1" x14ac:dyDescent="0.15">
      <c r="A32" s="9">
        <f t="shared" si="0"/>
        <v>20</v>
      </c>
      <c r="B32" s="4"/>
      <c r="C32" s="2"/>
      <c r="D32" s="2"/>
      <c r="E32" s="40"/>
      <c r="F32" s="42"/>
    </row>
    <row r="33" spans="2:2" ht="24.95" customHeight="1" x14ac:dyDescent="0.15">
      <c r="B33" t="s">
        <v>77</v>
      </c>
    </row>
    <row r="34" spans="2:2" ht="24.95" customHeight="1" x14ac:dyDescent="0.15"/>
    <row r="35" spans="2:2" ht="24.95" customHeight="1" x14ac:dyDescent="0.15"/>
  </sheetData>
  <mergeCells count="6">
    <mergeCell ref="A1:F1"/>
    <mergeCell ref="A3:F3"/>
    <mergeCell ref="E7:F7"/>
    <mergeCell ref="D8:E8"/>
    <mergeCell ref="C4:E4"/>
    <mergeCell ref="C5:E5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リスト!$B$1:$B$4</xm:f>
          </x14:formula1>
          <xm:sqref>C13:C32</xm:sqref>
        </x14:dataValidation>
        <x14:dataValidation type="list" allowBlank="1" showInputMessage="1" showErrorMessage="1" xr:uid="{00000000-0002-0000-04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400-000002000000}">
          <x14:formula1>
            <xm:f>リスト!$D$1:$D$16</xm:f>
          </x14:formula1>
          <xm:sqref>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6"/>
  <sheetViews>
    <sheetView topLeftCell="A26" workbookViewId="0">
      <selection activeCell="C39" sqref="C39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94" t="s">
        <v>55</v>
      </c>
      <c r="B1" s="94"/>
      <c r="C1" s="94"/>
      <c r="D1" s="94"/>
      <c r="E1" s="94"/>
      <c r="F1" s="94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73" t="s">
        <v>24</v>
      </c>
      <c r="B3" s="73"/>
      <c r="C3" s="73"/>
      <c r="D3" s="73"/>
      <c r="E3" s="73"/>
      <c r="F3" s="73"/>
    </row>
    <row r="4" spans="1:6" ht="22.5" customHeight="1" x14ac:dyDescent="0.15">
      <c r="A4" s="8"/>
      <c r="B4" s="10" t="s">
        <v>105</v>
      </c>
      <c r="C4" s="85">
        <f>案内!E7</f>
        <v>44745</v>
      </c>
      <c r="D4" s="90"/>
      <c r="E4" s="90"/>
      <c r="F4" s="5"/>
    </row>
    <row r="5" spans="1:6" ht="24.95" customHeight="1" x14ac:dyDescent="0.15">
      <c r="A5" s="8"/>
      <c r="B5" s="10" t="s">
        <v>106</v>
      </c>
      <c r="C5" s="87" t="str">
        <f>案内!F7</f>
        <v>上田城跡公園弓道場</v>
      </c>
      <c r="D5" s="89"/>
      <c r="E5" s="89"/>
      <c r="F5" s="5"/>
    </row>
    <row r="6" spans="1:6" ht="33.75" customHeight="1" x14ac:dyDescent="0.15">
      <c r="A6" s="8"/>
      <c r="B6" s="10"/>
      <c r="C6" s="8"/>
      <c r="D6" s="12"/>
      <c r="E6" s="43" t="s">
        <v>41</v>
      </c>
      <c r="F6" s="14"/>
    </row>
    <row r="7" spans="1:6" ht="34.5" customHeight="1" thickBot="1" x14ac:dyDescent="0.2">
      <c r="A7" s="8"/>
      <c r="B7" s="10"/>
      <c r="C7" s="8"/>
      <c r="D7" s="13" t="s">
        <v>42</v>
      </c>
      <c r="E7" s="84"/>
      <c r="F7" s="84"/>
    </row>
    <row r="8" spans="1:6" ht="34.5" customHeight="1" thickTop="1" thickBot="1" x14ac:dyDescent="0.2">
      <c r="A8" s="8"/>
      <c r="B8" s="10"/>
      <c r="C8" s="8"/>
      <c r="D8" s="75" t="s">
        <v>53</v>
      </c>
      <c r="E8" s="75"/>
      <c r="F8" s="23"/>
    </row>
    <row r="9" spans="1:6" ht="7.5" customHeight="1" thickTop="1" x14ac:dyDescent="0.2">
      <c r="A9" s="8"/>
      <c r="B9" s="10"/>
      <c r="C9" s="8"/>
      <c r="D9" s="14"/>
      <c r="E9" s="14"/>
      <c r="F9" s="15"/>
    </row>
    <row r="10" spans="1:6" ht="24.75" customHeight="1" x14ac:dyDescent="0.15">
      <c r="A10" s="8"/>
      <c r="B10" s="17" t="s">
        <v>45</v>
      </c>
      <c r="C10" s="8"/>
      <c r="D10" s="14"/>
      <c r="E10" s="14"/>
      <c r="F10" s="15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91" t="s">
        <v>21</v>
      </c>
      <c r="D12" s="92"/>
      <c r="E12" s="40" t="s">
        <v>58</v>
      </c>
      <c r="F12" s="38" t="s">
        <v>57</v>
      </c>
    </row>
    <row r="13" spans="1:6" ht="24.95" customHeight="1" x14ac:dyDescent="0.2">
      <c r="A13" s="9">
        <v>1</v>
      </c>
      <c r="B13" s="4"/>
      <c r="C13" s="91"/>
      <c r="D13" s="92"/>
      <c r="E13" s="40"/>
      <c r="F13" s="42"/>
    </row>
    <row r="14" spans="1:6" ht="24.95" customHeight="1" x14ac:dyDescent="0.2">
      <c r="A14" s="9">
        <f>A13+1</f>
        <v>2</v>
      </c>
      <c r="B14" s="4"/>
      <c r="C14" s="91"/>
      <c r="D14" s="92"/>
      <c r="E14" s="40"/>
      <c r="F14" s="42"/>
    </row>
    <row r="15" spans="1:6" ht="24.95" customHeight="1" x14ac:dyDescent="0.2">
      <c r="A15" s="9">
        <f t="shared" ref="A15:A32" si="0">A14+1</f>
        <v>3</v>
      </c>
      <c r="B15" s="4"/>
      <c r="C15" s="91"/>
      <c r="D15" s="92"/>
      <c r="E15" s="40"/>
      <c r="F15" s="42"/>
    </row>
    <row r="16" spans="1:6" ht="24.95" customHeight="1" x14ac:dyDescent="0.15">
      <c r="A16" s="9">
        <f t="shared" si="0"/>
        <v>4</v>
      </c>
      <c r="B16" s="4"/>
      <c r="C16" s="91"/>
      <c r="D16" s="92"/>
      <c r="E16" s="40"/>
      <c r="F16" s="42"/>
    </row>
    <row r="17" spans="1:6" ht="24.95" customHeight="1" x14ac:dyDescent="0.15">
      <c r="A17" s="9">
        <f t="shared" si="0"/>
        <v>5</v>
      </c>
      <c r="B17" s="4"/>
      <c r="C17" s="91"/>
      <c r="D17" s="92"/>
      <c r="E17" s="40"/>
      <c r="F17" s="42"/>
    </row>
    <row r="18" spans="1:6" ht="24.95" customHeight="1" x14ac:dyDescent="0.15">
      <c r="A18" s="9">
        <f t="shared" si="0"/>
        <v>6</v>
      </c>
      <c r="B18" s="4"/>
      <c r="C18" s="91"/>
      <c r="D18" s="92"/>
      <c r="E18" s="40"/>
      <c r="F18" s="42"/>
    </row>
    <row r="19" spans="1:6" ht="24.95" customHeight="1" x14ac:dyDescent="0.15">
      <c r="A19" s="9">
        <f t="shared" si="0"/>
        <v>7</v>
      </c>
      <c r="B19" s="4"/>
      <c r="C19" s="91"/>
      <c r="D19" s="92"/>
      <c r="E19" s="40"/>
      <c r="F19" s="42"/>
    </row>
    <row r="20" spans="1:6" ht="24.95" customHeight="1" x14ac:dyDescent="0.15">
      <c r="A20" s="9">
        <f t="shared" si="0"/>
        <v>8</v>
      </c>
      <c r="B20" s="4"/>
      <c r="C20" s="91"/>
      <c r="D20" s="92"/>
      <c r="E20" s="40"/>
      <c r="F20" s="42"/>
    </row>
    <row r="21" spans="1:6" ht="24.95" customHeight="1" x14ac:dyDescent="0.15">
      <c r="A21" s="9">
        <f t="shared" si="0"/>
        <v>9</v>
      </c>
      <c r="B21" s="4"/>
      <c r="C21" s="91"/>
      <c r="D21" s="92"/>
      <c r="E21" s="40"/>
      <c r="F21" s="42"/>
    </row>
    <row r="22" spans="1:6" ht="24.95" customHeight="1" x14ac:dyDescent="0.15">
      <c r="A22" s="9">
        <f t="shared" si="0"/>
        <v>10</v>
      </c>
      <c r="B22" s="4"/>
      <c r="C22" s="91"/>
      <c r="D22" s="92"/>
      <c r="E22" s="40"/>
      <c r="F22" s="42"/>
    </row>
    <row r="23" spans="1:6" ht="24.95" customHeight="1" x14ac:dyDescent="0.15">
      <c r="A23" s="9">
        <f t="shared" si="0"/>
        <v>11</v>
      </c>
      <c r="B23" s="4"/>
      <c r="C23" s="91"/>
      <c r="D23" s="92"/>
      <c r="E23" s="40"/>
      <c r="F23" s="42"/>
    </row>
    <row r="24" spans="1:6" ht="24.95" customHeight="1" x14ac:dyDescent="0.15">
      <c r="A24" s="9">
        <f t="shared" si="0"/>
        <v>12</v>
      </c>
      <c r="B24" s="4"/>
      <c r="C24" s="91"/>
      <c r="D24" s="92"/>
      <c r="E24" s="40"/>
      <c r="F24" s="42"/>
    </row>
    <row r="25" spans="1:6" ht="24.95" customHeight="1" x14ac:dyDescent="0.15">
      <c r="A25" s="9">
        <f t="shared" si="0"/>
        <v>13</v>
      </c>
      <c r="B25" s="4"/>
      <c r="C25" s="91"/>
      <c r="D25" s="92"/>
      <c r="E25" s="40"/>
      <c r="F25" s="42"/>
    </row>
    <row r="26" spans="1:6" ht="24.95" customHeight="1" x14ac:dyDescent="0.15">
      <c r="A26" s="9">
        <f t="shared" si="0"/>
        <v>14</v>
      </c>
      <c r="B26" s="4"/>
      <c r="C26" s="91"/>
      <c r="D26" s="92"/>
      <c r="E26" s="40"/>
      <c r="F26" s="42"/>
    </row>
    <row r="27" spans="1:6" ht="24.95" customHeight="1" x14ac:dyDescent="0.15">
      <c r="A27" s="9">
        <f t="shared" si="0"/>
        <v>15</v>
      </c>
      <c r="B27" s="4"/>
      <c r="C27" s="91"/>
      <c r="D27" s="92"/>
      <c r="E27" s="40"/>
      <c r="F27" s="42"/>
    </row>
    <row r="28" spans="1:6" ht="24.95" customHeight="1" x14ac:dyDescent="0.15">
      <c r="A28" s="9">
        <f t="shared" si="0"/>
        <v>16</v>
      </c>
      <c r="B28" s="4"/>
      <c r="C28" s="91"/>
      <c r="D28" s="92"/>
      <c r="E28" s="40"/>
      <c r="F28" s="42"/>
    </row>
    <row r="29" spans="1:6" ht="24.95" customHeight="1" x14ac:dyDescent="0.15">
      <c r="A29" s="9">
        <f t="shared" si="0"/>
        <v>17</v>
      </c>
      <c r="B29" s="4"/>
      <c r="C29" s="91"/>
      <c r="D29" s="92"/>
      <c r="E29" s="40"/>
      <c r="F29" s="42"/>
    </row>
    <row r="30" spans="1:6" ht="24.95" customHeight="1" x14ac:dyDescent="0.15">
      <c r="A30" s="9">
        <f t="shared" si="0"/>
        <v>18</v>
      </c>
      <c r="B30" s="4"/>
      <c r="C30" s="91"/>
      <c r="D30" s="92"/>
      <c r="E30" s="40"/>
      <c r="F30" s="42"/>
    </row>
    <row r="31" spans="1:6" ht="24.95" customHeight="1" x14ac:dyDescent="0.15">
      <c r="A31" s="9">
        <f t="shared" si="0"/>
        <v>19</v>
      </c>
      <c r="B31" s="4"/>
      <c r="C31" s="91"/>
      <c r="D31" s="92"/>
      <c r="E31" s="40"/>
      <c r="F31" s="42"/>
    </row>
    <row r="32" spans="1:6" ht="24.95" customHeight="1" x14ac:dyDescent="0.15">
      <c r="A32" s="9">
        <f t="shared" si="0"/>
        <v>20</v>
      </c>
      <c r="B32" s="4"/>
      <c r="C32" s="91"/>
      <c r="D32" s="92"/>
      <c r="E32" s="40"/>
      <c r="F32" s="42"/>
    </row>
    <row r="33" spans="1:6" ht="24.95" customHeight="1" x14ac:dyDescent="0.15">
      <c r="A33" s="50"/>
      <c r="B33" s="19" t="s">
        <v>77</v>
      </c>
      <c r="C33" s="20"/>
      <c r="D33" s="20"/>
      <c r="E33" s="20"/>
      <c r="F33" s="51"/>
    </row>
    <row r="34" spans="1:6" ht="27.75" customHeight="1" x14ac:dyDescent="0.15">
      <c r="A34" s="94" t="s">
        <v>55</v>
      </c>
      <c r="B34" s="94"/>
      <c r="C34" s="94"/>
      <c r="D34" s="94"/>
      <c r="E34" s="94"/>
      <c r="F34" s="94"/>
    </row>
    <row r="35" spans="1:6" ht="8.25" customHeight="1" x14ac:dyDescent="0.15">
      <c r="A35" s="6"/>
      <c r="B35" s="25"/>
      <c r="C35" s="25"/>
      <c r="D35" s="25"/>
      <c r="E35" s="25"/>
      <c r="F35" s="25"/>
    </row>
    <row r="36" spans="1:6" ht="24.95" customHeight="1" x14ac:dyDescent="0.15">
      <c r="A36" s="73" t="s">
        <v>24</v>
      </c>
      <c r="B36" s="73"/>
      <c r="C36" s="73"/>
      <c r="D36" s="73"/>
      <c r="E36" s="73"/>
      <c r="F36" s="73"/>
    </row>
    <row r="37" spans="1:6" ht="22.5" customHeight="1" x14ac:dyDescent="0.15">
      <c r="A37" s="27"/>
      <c r="B37" s="30" t="str">
        <f>B4</f>
        <v xml:space="preserve">開 催 日 </v>
      </c>
      <c r="C37" s="85">
        <f>C4</f>
        <v>44745</v>
      </c>
      <c r="D37" s="90"/>
      <c r="E37" s="90"/>
      <c r="F37" s="5"/>
    </row>
    <row r="38" spans="1:6" ht="24.95" customHeight="1" x14ac:dyDescent="0.15">
      <c r="A38" s="27"/>
      <c r="B38" s="56" t="str">
        <f>B5</f>
        <v xml:space="preserve">開催場所 </v>
      </c>
      <c r="C38" s="85" t="str">
        <f>C5</f>
        <v>上田城跡公園弓道場</v>
      </c>
      <c r="D38" s="90"/>
      <c r="E38" s="90"/>
      <c r="F38" s="5"/>
    </row>
    <row r="39" spans="1:6" ht="33.75" customHeight="1" x14ac:dyDescent="0.15">
      <c r="A39" s="27"/>
      <c r="B39" s="26"/>
      <c r="C39" s="27"/>
      <c r="D39" s="12"/>
      <c r="E39" s="43" t="s">
        <v>41</v>
      </c>
      <c r="F39" s="14"/>
    </row>
    <row r="40" spans="1:6" ht="34.5" customHeight="1" thickBot="1" x14ac:dyDescent="0.2">
      <c r="A40" s="27"/>
      <c r="B40" s="26"/>
      <c r="C40" s="27"/>
      <c r="D40" s="28" t="s">
        <v>42</v>
      </c>
      <c r="E40" s="93"/>
      <c r="F40" s="93"/>
    </row>
    <row r="41" spans="1:6" ht="34.5" customHeight="1" thickTop="1" thickBot="1" x14ac:dyDescent="0.2">
      <c r="A41" s="27"/>
      <c r="B41" s="26"/>
      <c r="C41" s="27"/>
      <c r="D41" s="75" t="s">
        <v>53</v>
      </c>
      <c r="E41" s="75"/>
      <c r="F41" s="23"/>
    </row>
    <row r="42" spans="1:6" ht="7.5" customHeight="1" thickTop="1" x14ac:dyDescent="0.15">
      <c r="A42" s="8"/>
      <c r="B42" s="10"/>
      <c r="C42" s="8"/>
      <c r="D42" s="14"/>
      <c r="E42" s="14"/>
      <c r="F42" s="15"/>
    </row>
    <row r="43" spans="1:6" ht="24.75" customHeight="1" x14ac:dyDescent="0.15">
      <c r="A43" s="8"/>
      <c r="B43" s="17" t="s">
        <v>47</v>
      </c>
      <c r="C43" s="8"/>
      <c r="D43" s="14"/>
      <c r="E43" s="14"/>
      <c r="F43" s="15"/>
    </row>
    <row r="44" spans="1:6" ht="6" customHeight="1" x14ac:dyDescent="0.15"/>
    <row r="45" spans="1:6" s="1" customFormat="1" ht="24.95" customHeight="1" x14ac:dyDescent="0.15">
      <c r="A45" s="2" t="s">
        <v>0</v>
      </c>
      <c r="B45" s="2" t="s">
        <v>19</v>
      </c>
      <c r="C45" s="2" t="s">
        <v>20</v>
      </c>
      <c r="D45" s="2" t="s">
        <v>46</v>
      </c>
      <c r="E45" s="40" t="s">
        <v>58</v>
      </c>
      <c r="F45" s="38" t="s">
        <v>57</v>
      </c>
    </row>
    <row r="46" spans="1:6" ht="24.95" customHeight="1" x14ac:dyDescent="0.15">
      <c r="A46" s="9">
        <v>1</v>
      </c>
      <c r="B46" s="4"/>
      <c r="C46" s="2"/>
      <c r="D46" s="2"/>
      <c r="E46" s="40"/>
      <c r="F46" s="9"/>
    </row>
    <row r="47" spans="1:6" ht="24.95" customHeight="1" x14ac:dyDescent="0.15">
      <c r="A47" s="9">
        <f>A46+1</f>
        <v>2</v>
      </c>
      <c r="B47" s="4"/>
      <c r="C47" s="2"/>
      <c r="D47" s="2"/>
      <c r="E47" s="40"/>
      <c r="F47" s="9"/>
    </row>
    <row r="48" spans="1:6" ht="24.95" customHeight="1" x14ac:dyDescent="0.15">
      <c r="A48" s="9">
        <f t="shared" ref="A48:A65" si="1">A47+1</f>
        <v>3</v>
      </c>
      <c r="B48" s="4"/>
      <c r="C48" s="2"/>
      <c r="D48" s="2"/>
      <c r="E48" s="40"/>
      <c r="F48" s="9"/>
    </row>
    <row r="49" spans="1:6" ht="24.95" customHeight="1" x14ac:dyDescent="0.15">
      <c r="A49" s="9">
        <f t="shared" si="1"/>
        <v>4</v>
      </c>
      <c r="B49" s="4"/>
      <c r="C49" s="2"/>
      <c r="D49" s="2"/>
      <c r="E49" s="40"/>
      <c r="F49" s="9"/>
    </row>
    <row r="50" spans="1:6" ht="24.95" customHeight="1" x14ac:dyDescent="0.15">
      <c r="A50" s="9">
        <f t="shared" si="1"/>
        <v>5</v>
      </c>
      <c r="B50" s="4"/>
      <c r="C50" s="2"/>
      <c r="D50" s="2"/>
      <c r="E50" s="40"/>
      <c r="F50" s="9"/>
    </row>
    <row r="51" spans="1:6" ht="24.95" customHeight="1" x14ac:dyDescent="0.15">
      <c r="A51" s="9">
        <f t="shared" si="1"/>
        <v>6</v>
      </c>
      <c r="B51" s="4"/>
      <c r="C51" s="2"/>
      <c r="D51" s="2"/>
      <c r="E51" s="40"/>
      <c r="F51" s="9"/>
    </row>
    <row r="52" spans="1:6" ht="24.95" customHeight="1" x14ac:dyDescent="0.15">
      <c r="A52" s="9">
        <f t="shared" si="1"/>
        <v>7</v>
      </c>
      <c r="B52" s="4"/>
      <c r="C52" s="2"/>
      <c r="D52" s="2"/>
      <c r="E52" s="40"/>
      <c r="F52" s="9"/>
    </row>
    <row r="53" spans="1:6" ht="24.95" customHeight="1" x14ac:dyDescent="0.15">
      <c r="A53" s="9">
        <f t="shared" si="1"/>
        <v>8</v>
      </c>
      <c r="B53" s="4"/>
      <c r="C53" s="2"/>
      <c r="D53" s="2"/>
      <c r="E53" s="40"/>
      <c r="F53" s="9"/>
    </row>
    <row r="54" spans="1:6" ht="24.95" customHeight="1" x14ac:dyDescent="0.15">
      <c r="A54" s="9">
        <f t="shared" si="1"/>
        <v>9</v>
      </c>
      <c r="B54" s="4"/>
      <c r="C54" s="2"/>
      <c r="D54" s="2"/>
      <c r="E54" s="40"/>
      <c r="F54" s="9"/>
    </row>
    <row r="55" spans="1:6" ht="24.95" customHeight="1" x14ac:dyDescent="0.15">
      <c r="A55" s="9">
        <f t="shared" si="1"/>
        <v>10</v>
      </c>
      <c r="B55" s="4"/>
      <c r="C55" s="2"/>
      <c r="D55" s="2"/>
      <c r="E55" s="40"/>
      <c r="F55" s="9"/>
    </row>
    <row r="56" spans="1:6" ht="24.95" customHeight="1" x14ac:dyDescent="0.15">
      <c r="A56" s="9">
        <f t="shared" si="1"/>
        <v>11</v>
      </c>
      <c r="B56" s="4"/>
      <c r="C56" s="2"/>
      <c r="D56" s="2"/>
      <c r="E56" s="40"/>
      <c r="F56" s="9"/>
    </row>
    <row r="57" spans="1:6" ht="24.95" customHeight="1" x14ac:dyDescent="0.15">
      <c r="A57" s="9">
        <f t="shared" si="1"/>
        <v>12</v>
      </c>
      <c r="B57" s="4"/>
      <c r="C57" s="2"/>
      <c r="D57" s="2"/>
      <c r="E57" s="40"/>
      <c r="F57" s="9"/>
    </row>
    <row r="58" spans="1:6" ht="24.95" customHeight="1" x14ac:dyDescent="0.15">
      <c r="A58" s="9">
        <f t="shared" si="1"/>
        <v>13</v>
      </c>
      <c r="B58" s="4"/>
      <c r="C58" s="2"/>
      <c r="D58" s="2"/>
      <c r="E58" s="40"/>
      <c r="F58" s="9"/>
    </row>
    <row r="59" spans="1:6" ht="24.95" customHeight="1" x14ac:dyDescent="0.15">
      <c r="A59" s="9">
        <f t="shared" si="1"/>
        <v>14</v>
      </c>
      <c r="B59" s="4"/>
      <c r="C59" s="2"/>
      <c r="D59" s="2"/>
      <c r="E59" s="40"/>
      <c r="F59" s="9"/>
    </row>
    <row r="60" spans="1:6" ht="24.95" customHeight="1" x14ac:dyDescent="0.15">
      <c r="A60" s="9">
        <f t="shared" si="1"/>
        <v>15</v>
      </c>
      <c r="B60" s="4"/>
      <c r="C60" s="2"/>
      <c r="D60" s="2"/>
      <c r="E60" s="40"/>
      <c r="F60" s="9"/>
    </row>
    <row r="61" spans="1:6" ht="24.95" customHeight="1" x14ac:dyDescent="0.15">
      <c r="A61" s="9">
        <f t="shared" si="1"/>
        <v>16</v>
      </c>
      <c r="B61" s="4"/>
      <c r="C61" s="2"/>
      <c r="D61" s="2"/>
      <c r="E61" s="40"/>
      <c r="F61" s="9"/>
    </row>
    <row r="62" spans="1:6" ht="24.95" customHeight="1" x14ac:dyDescent="0.15">
      <c r="A62" s="9">
        <f t="shared" si="1"/>
        <v>17</v>
      </c>
      <c r="B62" s="4"/>
      <c r="C62" s="2"/>
      <c r="D62" s="2"/>
      <c r="E62" s="40"/>
      <c r="F62" s="9"/>
    </row>
    <row r="63" spans="1:6" ht="24.95" customHeight="1" x14ac:dyDescent="0.15">
      <c r="A63" s="9">
        <f t="shared" si="1"/>
        <v>18</v>
      </c>
      <c r="B63" s="4"/>
      <c r="C63" s="2"/>
      <c r="D63" s="2"/>
      <c r="E63" s="40"/>
      <c r="F63" s="9"/>
    </row>
    <row r="64" spans="1:6" ht="24.95" customHeight="1" x14ac:dyDescent="0.15">
      <c r="A64" s="9">
        <f t="shared" si="1"/>
        <v>19</v>
      </c>
      <c r="B64" s="4"/>
      <c r="C64" s="2"/>
      <c r="D64" s="2"/>
      <c r="E64" s="40"/>
      <c r="F64" s="9"/>
    </row>
    <row r="65" spans="1:6" ht="24.95" customHeight="1" x14ac:dyDescent="0.15">
      <c r="A65" s="9">
        <f t="shared" si="1"/>
        <v>20</v>
      </c>
      <c r="B65" s="4"/>
      <c r="C65" s="2"/>
      <c r="D65" s="2"/>
      <c r="E65" s="40"/>
      <c r="F65" s="9"/>
    </row>
    <row r="66" spans="1:6" ht="27" customHeight="1" x14ac:dyDescent="0.15">
      <c r="B66" s="19" t="s">
        <v>77</v>
      </c>
    </row>
  </sheetData>
  <mergeCells count="33">
    <mergeCell ref="A1:F1"/>
    <mergeCell ref="A3:F3"/>
    <mergeCell ref="E7:F7"/>
    <mergeCell ref="D8:E8"/>
    <mergeCell ref="C29:D29"/>
    <mergeCell ref="C12:D12"/>
    <mergeCell ref="C13:D13"/>
    <mergeCell ref="C14:D14"/>
    <mergeCell ref="C15:D15"/>
    <mergeCell ref="C16:D16"/>
    <mergeCell ref="C26:D26"/>
    <mergeCell ref="C27:D27"/>
    <mergeCell ref="C28:D28"/>
    <mergeCell ref="C17:D17"/>
    <mergeCell ref="C18:D18"/>
    <mergeCell ref="C19:D19"/>
    <mergeCell ref="E40:F40"/>
    <mergeCell ref="D41:E41"/>
    <mergeCell ref="C30:D30"/>
    <mergeCell ref="C31:D31"/>
    <mergeCell ref="C32:D32"/>
    <mergeCell ref="A34:F34"/>
    <mergeCell ref="A36:F36"/>
    <mergeCell ref="C4:E4"/>
    <mergeCell ref="C5:E5"/>
    <mergeCell ref="C37:E37"/>
    <mergeCell ref="C38:E38"/>
    <mergeCell ref="C25:D25"/>
    <mergeCell ref="C20:D20"/>
    <mergeCell ref="C22:D22"/>
    <mergeCell ref="C21:D21"/>
    <mergeCell ref="C23:D23"/>
    <mergeCell ref="C24:D24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0000000}">
          <x14:formula1>
            <xm:f>リスト!$B$1:$B$4</xm:f>
          </x14:formula1>
          <xm:sqref>C46:C65</xm:sqref>
        </x14:dataValidation>
        <x14:dataValidation type="list" allowBlank="1" showInputMessage="1" showErrorMessage="1" xr:uid="{00000000-0002-0000-0500-000001000000}">
          <x14:formula1>
            <xm:f>リスト!$C$8:$C$12</xm:f>
          </x14:formula1>
          <xm:sqref>D46:D65</xm:sqref>
        </x14:dataValidation>
        <x14:dataValidation type="list" allowBlank="1" showInputMessage="1" showErrorMessage="1" xr:uid="{00000000-0002-0000-0500-000002000000}">
          <x14:formula1>
            <xm:f>リスト!$D$1:$D$16</xm:f>
          </x14:formula1>
          <xm:sqref>D6 D39</xm:sqref>
        </x14:dataValidation>
        <x14:dataValidation type="list" allowBlank="1" showInputMessage="1" showErrorMessage="1" xr:uid="{00000000-0002-0000-0500-000003000000}">
          <x14:formula1>
            <xm:f>リスト!$C$1:$C$8</xm:f>
          </x14:formula1>
          <xm:sqref>C13:D33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6"/>
  <sheetViews>
    <sheetView topLeftCell="A6" workbookViewId="0">
      <selection activeCell="C39" sqref="C39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94" t="s">
        <v>55</v>
      </c>
      <c r="B1" s="94"/>
      <c r="C1" s="94"/>
      <c r="D1" s="94"/>
      <c r="E1" s="94"/>
      <c r="F1" s="94"/>
    </row>
    <row r="2" spans="1:6" ht="8.25" customHeight="1" x14ac:dyDescent="0.2">
      <c r="A2" s="6"/>
      <c r="B2" s="25"/>
      <c r="C2" s="25"/>
      <c r="D2" s="25"/>
      <c r="E2" s="25"/>
      <c r="F2" s="25"/>
    </row>
    <row r="3" spans="1:6" ht="24.95" customHeight="1" x14ac:dyDescent="0.15">
      <c r="A3" s="73" t="s">
        <v>24</v>
      </c>
      <c r="B3" s="73"/>
      <c r="C3" s="73"/>
      <c r="D3" s="73"/>
      <c r="E3" s="73"/>
      <c r="F3" s="73"/>
    </row>
    <row r="4" spans="1:6" ht="22.5" customHeight="1" x14ac:dyDescent="0.15">
      <c r="A4" s="27"/>
      <c r="B4" s="61" t="s">
        <v>107</v>
      </c>
      <c r="C4" s="85">
        <f>案内!E7</f>
        <v>44745</v>
      </c>
      <c r="D4" s="90"/>
      <c r="E4" s="90"/>
      <c r="F4" s="5"/>
    </row>
    <row r="5" spans="1:6" ht="24.95" customHeight="1" x14ac:dyDescent="0.15">
      <c r="A5" s="27"/>
      <c r="B5" s="61" t="s">
        <v>108</v>
      </c>
      <c r="C5" s="87" t="str">
        <f>案内!F7</f>
        <v>上田城跡公園弓道場</v>
      </c>
      <c r="D5" s="89"/>
      <c r="E5" s="89"/>
      <c r="F5" s="5"/>
    </row>
    <row r="6" spans="1:6" ht="33.75" customHeight="1" x14ac:dyDescent="0.15">
      <c r="A6" s="27"/>
      <c r="B6" s="26"/>
      <c r="C6" s="27"/>
      <c r="D6" s="12"/>
      <c r="E6" s="43" t="s">
        <v>41</v>
      </c>
      <c r="F6" s="14"/>
    </row>
    <row r="7" spans="1:6" ht="34.5" customHeight="1" thickBot="1" x14ac:dyDescent="0.2">
      <c r="A7" s="27"/>
      <c r="B7" s="26"/>
      <c r="C7" s="27"/>
      <c r="D7" s="28" t="s">
        <v>42</v>
      </c>
      <c r="E7" s="84"/>
      <c r="F7" s="84"/>
    </row>
    <row r="8" spans="1:6" ht="34.5" customHeight="1" thickTop="1" thickBot="1" x14ac:dyDescent="0.2">
      <c r="A8" s="27"/>
      <c r="B8" s="26"/>
      <c r="C8" s="27"/>
      <c r="D8" s="75" t="s">
        <v>53</v>
      </c>
      <c r="E8" s="75"/>
      <c r="F8" s="23"/>
    </row>
    <row r="9" spans="1:6" ht="7.5" customHeight="1" thickTop="1" x14ac:dyDescent="0.2">
      <c r="A9" s="8"/>
      <c r="B9" s="10"/>
      <c r="C9" s="8"/>
      <c r="D9" s="14"/>
      <c r="E9" s="14"/>
      <c r="F9" s="15"/>
    </row>
    <row r="10" spans="1:6" ht="24.75" customHeight="1" x14ac:dyDescent="0.15">
      <c r="A10" s="8"/>
      <c r="B10" s="18" t="s">
        <v>48</v>
      </c>
      <c r="C10" s="8"/>
      <c r="D10" s="14"/>
      <c r="E10" s="14"/>
      <c r="F10" s="15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91" t="s">
        <v>21</v>
      </c>
      <c r="D12" s="92"/>
      <c r="E12" s="40" t="s">
        <v>58</v>
      </c>
      <c r="F12" s="38" t="s">
        <v>57</v>
      </c>
    </row>
    <row r="13" spans="1:6" ht="24.95" customHeight="1" x14ac:dyDescent="0.2">
      <c r="A13" s="9">
        <v>1</v>
      </c>
      <c r="B13" s="4"/>
      <c r="C13" s="91"/>
      <c r="D13" s="92"/>
      <c r="E13" s="40"/>
      <c r="F13" s="42"/>
    </row>
    <row r="14" spans="1:6" ht="24.95" customHeight="1" x14ac:dyDescent="0.2">
      <c r="A14" s="9">
        <f>A13+1</f>
        <v>2</v>
      </c>
      <c r="B14" s="4"/>
      <c r="C14" s="91"/>
      <c r="D14" s="92"/>
      <c r="E14" s="40"/>
      <c r="F14" s="42"/>
    </row>
    <row r="15" spans="1:6" ht="24.95" customHeight="1" x14ac:dyDescent="0.2">
      <c r="A15" s="9">
        <f t="shared" ref="A15:A32" si="0">A14+1</f>
        <v>3</v>
      </c>
      <c r="B15" s="4"/>
      <c r="C15" s="91"/>
      <c r="D15" s="92"/>
      <c r="E15" s="40"/>
      <c r="F15" s="42"/>
    </row>
    <row r="16" spans="1:6" ht="24.95" customHeight="1" x14ac:dyDescent="0.15">
      <c r="A16" s="9">
        <f t="shared" si="0"/>
        <v>4</v>
      </c>
      <c r="B16" s="4"/>
      <c r="C16" s="91"/>
      <c r="D16" s="92"/>
      <c r="E16" s="40"/>
      <c r="F16" s="42"/>
    </row>
    <row r="17" spans="1:6" ht="24.95" customHeight="1" x14ac:dyDescent="0.15">
      <c r="A17" s="9">
        <f t="shared" si="0"/>
        <v>5</v>
      </c>
      <c r="B17" s="4"/>
      <c r="C17" s="91"/>
      <c r="D17" s="92"/>
      <c r="E17" s="40"/>
      <c r="F17" s="42"/>
    </row>
    <row r="18" spans="1:6" ht="24.95" customHeight="1" x14ac:dyDescent="0.15">
      <c r="A18" s="9">
        <f t="shared" si="0"/>
        <v>6</v>
      </c>
      <c r="B18" s="4"/>
      <c r="C18" s="91"/>
      <c r="D18" s="92"/>
      <c r="E18" s="40"/>
      <c r="F18" s="42"/>
    </row>
    <row r="19" spans="1:6" ht="24.95" customHeight="1" x14ac:dyDescent="0.15">
      <c r="A19" s="9">
        <f t="shared" si="0"/>
        <v>7</v>
      </c>
      <c r="B19" s="4"/>
      <c r="C19" s="91"/>
      <c r="D19" s="92"/>
      <c r="E19" s="40"/>
      <c r="F19" s="42"/>
    </row>
    <row r="20" spans="1:6" ht="24.95" customHeight="1" x14ac:dyDescent="0.15">
      <c r="A20" s="9">
        <f t="shared" si="0"/>
        <v>8</v>
      </c>
      <c r="B20" s="4"/>
      <c r="C20" s="91"/>
      <c r="D20" s="92"/>
      <c r="E20" s="40"/>
      <c r="F20" s="42"/>
    </row>
    <row r="21" spans="1:6" ht="24.95" customHeight="1" x14ac:dyDescent="0.15">
      <c r="A21" s="9">
        <f t="shared" si="0"/>
        <v>9</v>
      </c>
      <c r="B21" s="4"/>
      <c r="C21" s="91"/>
      <c r="D21" s="92"/>
      <c r="E21" s="40"/>
      <c r="F21" s="42"/>
    </row>
    <row r="22" spans="1:6" ht="24.95" customHeight="1" x14ac:dyDescent="0.15">
      <c r="A22" s="9">
        <f t="shared" si="0"/>
        <v>10</v>
      </c>
      <c r="B22" s="4"/>
      <c r="C22" s="91"/>
      <c r="D22" s="92"/>
      <c r="E22" s="40"/>
      <c r="F22" s="42"/>
    </row>
    <row r="23" spans="1:6" ht="24.95" customHeight="1" x14ac:dyDescent="0.15">
      <c r="A23" s="9">
        <f t="shared" si="0"/>
        <v>11</v>
      </c>
      <c r="B23" s="4"/>
      <c r="C23" s="91"/>
      <c r="D23" s="92"/>
      <c r="E23" s="40"/>
      <c r="F23" s="42"/>
    </row>
    <row r="24" spans="1:6" ht="24.95" customHeight="1" x14ac:dyDescent="0.15">
      <c r="A24" s="9">
        <f t="shared" si="0"/>
        <v>12</v>
      </c>
      <c r="B24" s="4"/>
      <c r="C24" s="91"/>
      <c r="D24" s="92"/>
      <c r="E24" s="40"/>
      <c r="F24" s="42"/>
    </row>
    <row r="25" spans="1:6" ht="24.95" customHeight="1" x14ac:dyDescent="0.15">
      <c r="A25" s="9">
        <f t="shared" si="0"/>
        <v>13</v>
      </c>
      <c r="B25" s="4"/>
      <c r="C25" s="91"/>
      <c r="D25" s="92"/>
      <c r="E25" s="40"/>
      <c r="F25" s="42"/>
    </row>
    <row r="26" spans="1:6" ht="24.95" customHeight="1" x14ac:dyDescent="0.15">
      <c r="A26" s="9">
        <f t="shared" si="0"/>
        <v>14</v>
      </c>
      <c r="B26" s="4"/>
      <c r="C26" s="91"/>
      <c r="D26" s="92"/>
      <c r="E26" s="40"/>
      <c r="F26" s="42"/>
    </row>
    <row r="27" spans="1:6" ht="24.95" customHeight="1" x14ac:dyDescent="0.15">
      <c r="A27" s="9">
        <f t="shared" si="0"/>
        <v>15</v>
      </c>
      <c r="B27" s="4"/>
      <c r="C27" s="91"/>
      <c r="D27" s="92"/>
      <c r="E27" s="40"/>
      <c r="F27" s="42"/>
    </row>
    <row r="28" spans="1:6" ht="24.95" customHeight="1" x14ac:dyDescent="0.15">
      <c r="A28" s="9">
        <f t="shared" si="0"/>
        <v>16</v>
      </c>
      <c r="B28" s="4"/>
      <c r="C28" s="91"/>
      <c r="D28" s="92"/>
      <c r="E28" s="40"/>
      <c r="F28" s="42"/>
    </row>
    <row r="29" spans="1:6" ht="24.95" customHeight="1" x14ac:dyDescent="0.15">
      <c r="A29" s="9">
        <f t="shared" si="0"/>
        <v>17</v>
      </c>
      <c r="B29" s="4"/>
      <c r="C29" s="91"/>
      <c r="D29" s="92"/>
      <c r="E29" s="40"/>
      <c r="F29" s="42"/>
    </row>
    <row r="30" spans="1:6" ht="24.95" customHeight="1" x14ac:dyDescent="0.15">
      <c r="A30" s="9">
        <f t="shared" si="0"/>
        <v>18</v>
      </c>
      <c r="B30" s="4"/>
      <c r="C30" s="91"/>
      <c r="D30" s="92"/>
      <c r="E30" s="40"/>
      <c r="F30" s="42"/>
    </row>
    <row r="31" spans="1:6" ht="24.95" customHeight="1" x14ac:dyDescent="0.15">
      <c r="A31" s="9">
        <f t="shared" si="0"/>
        <v>19</v>
      </c>
      <c r="B31" s="4"/>
      <c r="C31" s="91"/>
      <c r="D31" s="92"/>
      <c r="E31" s="40"/>
      <c r="F31" s="42"/>
    </row>
    <row r="32" spans="1:6" ht="24.95" customHeight="1" x14ac:dyDescent="0.15">
      <c r="A32" s="9">
        <f t="shared" si="0"/>
        <v>20</v>
      </c>
      <c r="B32" s="4"/>
      <c r="C32" s="91"/>
      <c r="D32" s="92"/>
      <c r="E32" s="40"/>
      <c r="F32" s="42"/>
    </row>
    <row r="33" spans="1:6" ht="24.95" customHeight="1" x14ac:dyDescent="0.15">
      <c r="A33" s="50"/>
      <c r="B33" s="19" t="s">
        <v>78</v>
      </c>
      <c r="C33" s="20"/>
      <c r="D33" s="20"/>
      <c r="E33" s="20"/>
      <c r="F33" s="51"/>
    </row>
    <row r="34" spans="1:6" ht="27.75" customHeight="1" x14ac:dyDescent="0.15">
      <c r="A34" s="94" t="s">
        <v>55</v>
      </c>
      <c r="B34" s="94"/>
      <c r="C34" s="94"/>
      <c r="D34" s="94"/>
      <c r="E34" s="94"/>
      <c r="F34" s="94"/>
    </row>
    <row r="35" spans="1:6" ht="8.25" customHeight="1" x14ac:dyDescent="0.15">
      <c r="A35" s="6"/>
      <c r="B35" s="7"/>
      <c r="C35" s="7"/>
      <c r="D35" s="7"/>
      <c r="E35" s="7"/>
      <c r="F35" s="7"/>
    </row>
    <row r="36" spans="1:6" ht="24.95" customHeight="1" x14ac:dyDescent="0.15">
      <c r="A36" s="73" t="s">
        <v>24</v>
      </c>
      <c r="B36" s="73"/>
      <c r="C36" s="73"/>
      <c r="D36" s="73"/>
      <c r="E36" s="73"/>
      <c r="F36" s="73"/>
    </row>
    <row r="37" spans="1:6" ht="22.5" customHeight="1" x14ac:dyDescent="0.15">
      <c r="A37" s="27"/>
      <c r="B37" s="61" t="s">
        <v>107</v>
      </c>
      <c r="C37" s="85">
        <f>C4</f>
        <v>44745</v>
      </c>
      <c r="D37" s="90"/>
      <c r="E37" s="90"/>
      <c r="F37" s="5"/>
    </row>
    <row r="38" spans="1:6" ht="24.95" customHeight="1" x14ac:dyDescent="0.15">
      <c r="A38" s="27"/>
      <c r="B38" s="61" t="s">
        <v>108</v>
      </c>
      <c r="C38" s="87" t="str">
        <f>C5</f>
        <v>上田城跡公園弓道場</v>
      </c>
      <c r="D38" s="89"/>
      <c r="E38" s="89"/>
      <c r="F38" s="5"/>
    </row>
    <row r="39" spans="1:6" ht="33.75" customHeight="1" x14ac:dyDescent="0.15">
      <c r="A39" s="8"/>
      <c r="B39" s="10"/>
      <c r="C39" s="8"/>
      <c r="D39" s="12"/>
      <c r="E39" s="43" t="s">
        <v>41</v>
      </c>
      <c r="F39" s="14"/>
    </row>
    <row r="40" spans="1:6" ht="34.5" customHeight="1" thickBot="1" x14ac:dyDescent="0.2">
      <c r="A40" s="8"/>
      <c r="B40" s="10"/>
      <c r="C40" s="8"/>
      <c r="D40" s="13" t="s">
        <v>42</v>
      </c>
      <c r="E40" s="84"/>
      <c r="F40" s="84"/>
    </row>
    <row r="41" spans="1:6" ht="34.5" customHeight="1" thickTop="1" thickBot="1" x14ac:dyDescent="0.2">
      <c r="A41" s="8"/>
      <c r="B41" s="10"/>
      <c r="C41" s="8"/>
      <c r="D41" s="75" t="s">
        <v>53</v>
      </c>
      <c r="E41" s="75"/>
      <c r="F41" s="23"/>
    </row>
    <row r="42" spans="1:6" ht="7.5" customHeight="1" thickTop="1" x14ac:dyDescent="0.15">
      <c r="A42" s="8"/>
      <c r="B42" s="10"/>
      <c r="C42" s="8"/>
      <c r="D42" s="14"/>
      <c r="E42" s="14"/>
      <c r="F42" s="15"/>
    </row>
    <row r="43" spans="1:6" ht="24.75" customHeight="1" x14ac:dyDescent="0.15">
      <c r="A43" s="8"/>
      <c r="B43" s="18" t="s">
        <v>49</v>
      </c>
      <c r="C43" s="8"/>
      <c r="D43" s="14"/>
      <c r="E43" s="14"/>
      <c r="F43" s="15"/>
    </row>
    <row r="44" spans="1:6" ht="6" customHeight="1" x14ac:dyDescent="0.15"/>
    <row r="45" spans="1:6" s="1" customFormat="1" ht="24.95" customHeight="1" x14ac:dyDescent="0.15">
      <c r="A45" s="2" t="s">
        <v>0</v>
      </c>
      <c r="B45" s="2" t="s">
        <v>19</v>
      </c>
      <c r="C45" s="2" t="s">
        <v>20</v>
      </c>
      <c r="D45" s="2" t="s">
        <v>46</v>
      </c>
      <c r="E45" s="38" t="s">
        <v>58</v>
      </c>
      <c r="F45" s="38" t="s">
        <v>57</v>
      </c>
    </row>
    <row r="46" spans="1:6" ht="24.95" customHeight="1" x14ac:dyDescent="0.15">
      <c r="A46" s="9">
        <v>1</v>
      </c>
      <c r="B46" s="4"/>
      <c r="C46" s="2"/>
      <c r="D46" s="2"/>
      <c r="E46" s="38"/>
      <c r="F46" s="42"/>
    </row>
    <row r="47" spans="1:6" ht="24.95" customHeight="1" x14ac:dyDescent="0.15">
      <c r="A47" s="9">
        <f>A46+1</f>
        <v>2</v>
      </c>
      <c r="B47" s="4"/>
      <c r="C47" s="2"/>
      <c r="D47" s="2"/>
      <c r="E47" s="38"/>
      <c r="F47" s="42"/>
    </row>
    <row r="48" spans="1:6" ht="24.95" customHeight="1" x14ac:dyDescent="0.15">
      <c r="A48" s="9">
        <f t="shared" ref="A48:A65" si="1">A47+1</f>
        <v>3</v>
      </c>
      <c r="B48" s="4"/>
      <c r="C48" s="2"/>
      <c r="D48" s="2"/>
      <c r="E48" s="38"/>
      <c r="F48" s="42"/>
    </row>
    <row r="49" spans="1:6" ht="24.95" customHeight="1" x14ac:dyDescent="0.15">
      <c r="A49" s="9">
        <f t="shared" si="1"/>
        <v>4</v>
      </c>
      <c r="B49" s="4"/>
      <c r="C49" s="2"/>
      <c r="D49" s="2"/>
      <c r="E49" s="38"/>
      <c r="F49" s="42"/>
    </row>
    <row r="50" spans="1:6" ht="24.95" customHeight="1" x14ac:dyDescent="0.15">
      <c r="A50" s="9">
        <f t="shared" si="1"/>
        <v>5</v>
      </c>
      <c r="B50" s="4"/>
      <c r="C50" s="2"/>
      <c r="D50" s="2"/>
      <c r="E50" s="38"/>
      <c r="F50" s="42"/>
    </row>
    <row r="51" spans="1:6" ht="24.95" customHeight="1" x14ac:dyDescent="0.15">
      <c r="A51" s="9">
        <f t="shared" si="1"/>
        <v>6</v>
      </c>
      <c r="B51" s="4"/>
      <c r="C51" s="2"/>
      <c r="D51" s="2"/>
      <c r="E51" s="38"/>
      <c r="F51" s="42"/>
    </row>
    <row r="52" spans="1:6" ht="24.95" customHeight="1" x14ac:dyDescent="0.15">
      <c r="A52" s="9">
        <f t="shared" si="1"/>
        <v>7</v>
      </c>
      <c r="B52" s="4"/>
      <c r="C52" s="2"/>
      <c r="D52" s="2"/>
      <c r="E52" s="38"/>
      <c r="F52" s="42"/>
    </row>
    <row r="53" spans="1:6" ht="24.95" customHeight="1" x14ac:dyDescent="0.15">
      <c r="A53" s="9">
        <f t="shared" si="1"/>
        <v>8</v>
      </c>
      <c r="B53" s="4"/>
      <c r="C53" s="2"/>
      <c r="D53" s="2"/>
      <c r="E53" s="38"/>
      <c r="F53" s="42"/>
    </row>
    <row r="54" spans="1:6" ht="24.95" customHeight="1" x14ac:dyDescent="0.15">
      <c r="A54" s="9">
        <f t="shared" si="1"/>
        <v>9</v>
      </c>
      <c r="B54" s="4"/>
      <c r="C54" s="2"/>
      <c r="D54" s="2"/>
      <c r="E54" s="38"/>
      <c r="F54" s="42"/>
    </row>
    <row r="55" spans="1:6" ht="24.95" customHeight="1" x14ac:dyDescent="0.15">
      <c r="A55" s="9">
        <f t="shared" si="1"/>
        <v>10</v>
      </c>
      <c r="B55" s="4"/>
      <c r="C55" s="2"/>
      <c r="D55" s="2"/>
      <c r="E55" s="38"/>
      <c r="F55" s="42"/>
    </row>
    <row r="56" spans="1:6" ht="24.95" customHeight="1" x14ac:dyDescent="0.15">
      <c r="A56" s="9">
        <f t="shared" si="1"/>
        <v>11</v>
      </c>
      <c r="B56" s="4"/>
      <c r="C56" s="2"/>
      <c r="D56" s="2"/>
      <c r="E56" s="38"/>
      <c r="F56" s="42"/>
    </row>
    <row r="57" spans="1:6" ht="24.95" customHeight="1" x14ac:dyDescent="0.15">
      <c r="A57" s="9">
        <f t="shared" si="1"/>
        <v>12</v>
      </c>
      <c r="B57" s="4"/>
      <c r="C57" s="2"/>
      <c r="D57" s="2"/>
      <c r="E57" s="38"/>
      <c r="F57" s="42"/>
    </row>
    <row r="58" spans="1:6" ht="24.95" customHeight="1" x14ac:dyDescent="0.15">
      <c r="A58" s="9">
        <f t="shared" si="1"/>
        <v>13</v>
      </c>
      <c r="B58" s="4"/>
      <c r="C58" s="2"/>
      <c r="D58" s="2"/>
      <c r="E58" s="38"/>
      <c r="F58" s="42"/>
    </row>
    <row r="59" spans="1:6" ht="24.95" customHeight="1" x14ac:dyDescent="0.15">
      <c r="A59" s="9">
        <f t="shared" si="1"/>
        <v>14</v>
      </c>
      <c r="B59" s="4"/>
      <c r="C59" s="2"/>
      <c r="D59" s="2"/>
      <c r="E59" s="38"/>
      <c r="F59" s="42"/>
    </row>
    <row r="60" spans="1:6" ht="24.95" customHeight="1" x14ac:dyDescent="0.15">
      <c r="A60" s="9">
        <f t="shared" si="1"/>
        <v>15</v>
      </c>
      <c r="B60" s="4"/>
      <c r="C60" s="2"/>
      <c r="D60" s="2"/>
      <c r="E60" s="38"/>
      <c r="F60" s="42"/>
    </row>
    <row r="61" spans="1:6" ht="24.95" customHeight="1" x14ac:dyDescent="0.15">
      <c r="A61" s="9">
        <f t="shared" si="1"/>
        <v>16</v>
      </c>
      <c r="B61" s="4"/>
      <c r="C61" s="2"/>
      <c r="D61" s="2"/>
      <c r="E61" s="38"/>
      <c r="F61" s="42"/>
    </row>
    <row r="62" spans="1:6" ht="24.95" customHeight="1" x14ac:dyDescent="0.15">
      <c r="A62" s="9">
        <f t="shared" si="1"/>
        <v>17</v>
      </c>
      <c r="B62" s="4"/>
      <c r="C62" s="2"/>
      <c r="D62" s="2"/>
      <c r="E62" s="38"/>
      <c r="F62" s="42"/>
    </row>
    <row r="63" spans="1:6" ht="24.95" customHeight="1" x14ac:dyDescent="0.15">
      <c r="A63" s="9">
        <f t="shared" si="1"/>
        <v>18</v>
      </c>
      <c r="B63" s="4"/>
      <c r="C63" s="2"/>
      <c r="D63" s="2"/>
      <c r="E63" s="38"/>
      <c r="F63" s="42"/>
    </row>
    <row r="64" spans="1:6" ht="24.95" customHeight="1" x14ac:dyDescent="0.15">
      <c r="A64" s="9">
        <f t="shared" si="1"/>
        <v>19</v>
      </c>
      <c r="B64" s="4"/>
      <c r="C64" s="2"/>
      <c r="D64" s="2"/>
      <c r="E64" s="38"/>
      <c r="F64" s="42"/>
    </row>
    <row r="65" spans="1:6" ht="24.95" customHeight="1" x14ac:dyDescent="0.15">
      <c r="A65" s="9">
        <f t="shared" si="1"/>
        <v>20</v>
      </c>
      <c r="B65" s="4"/>
      <c r="C65" s="2"/>
      <c r="D65" s="2"/>
      <c r="E65" s="38"/>
      <c r="F65" s="42"/>
    </row>
    <row r="66" spans="1:6" ht="26.25" customHeight="1" x14ac:dyDescent="0.15">
      <c r="B66" s="19" t="s">
        <v>78</v>
      </c>
    </row>
  </sheetData>
  <mergeCells count="33">
    <mergeCell ref="A1:F1"/>
    <mergeCell ref="A3:F3"/>
    <mergeCell ref="C12:D12"/>
    <mergeCell ref="C13:D13"/>
    <mergeCell ref="E7:F7"/>
    <mergeCell ref="D8:E8"/>
    <mergeCell ref="C4:E4"/>
    <mergeCell ref="C5:E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36:F36"/>
    <mergeCell ref="E40:F40"/>
    <mergeCell ref="D41:E41"/>
    <mergeCell ref="C29:D29"/>
    <mergeCell ref="C30:D30"/>
    <mergeCell ref="C31:D31"/>
    <mergeCell ref="C32:D32"/>
    <mergeCell ref="A34:F34"/>
    <mergeCell ref="C37:E37"/>
    <mergeCell ref="C38:E38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600-000000000000}">
          <x14:formula1>
            <xm:f>リスト!$C$1:$C$8</xm:f>
          </x14:formula1>
          <xm:sqref>C13:D33</xm:sqref>
        </x14:dataValidation>
        <x14:dataValidation type="list" allowBlank="1" showInputMessage="1" showErrorMessage="1" xr:uid="{00000000-0002-0000-0600-000001000000}">
          <x14:formula1>
            <xm:f>リスト!$D$1:$D$16</xm:f>
          </x14:formula1>
          <xm:sqref>D39 D6</xm:sqref>
        </x14:dataValidation>
        <x14:dataValidation type="list" allowBlank="1" showInputMessage="1" showErrorMessage="1" xr:uid="{00000000-0002-0000-0600-000002000000}">
          <x14:formula1>
            <xm:f>リスト!$C$8:$C$12</xm:f>
          </x14:formula1>
          <xm:sqref>D46:D65</xm:sqref>
        </x14:dataValidation>
        <x14:dataValidation type="list" allowBlank="1" showInputMessage="1" showErrorMessage="1" xr:uid="{00000000-0002-0000-0600-000003000000}">
          <x14:formula1>
            <xm:f>リスト!$B$1:$B$4</xm:f>
          </x14:formula1>
          <xm:sqref>C46:C65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21" workbookViewId="0">
      <selection sqref="A1:F1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7.625" customWidth="1"/>
  </cols>
  <sheetData>
    <row r="1" spans="1:6" ht="27.75" customHeight="1" x14ac:dyDescent="0.15">
      <c r="A1" s="95" t="s">
        <v>115</v>
      </c>
      <c r="B1" s="96"/>
      <c r="C1" s="96"/>
      <c r="D1" s="96"/>
      <c r="E1" s="96"/>
      <c r="F1" s="96"/>
    </row>
    <row r="2" spans="1:6" ht="8.25" customHeight="1" x14ac:dyDescent="0.2">
      <c r="A2" s="6"/>
      <c r="B2" s="25"/>
      <c r="C2" s="25"/>
      <c r="D2" s="25"/>
      <c r="E2" s="25"/>
      <c r="F2" s="25"/>
    </row>
    <row r="3" spans="1:6" ht="24.95" customHeight="1" x14ac:dyDescent="0.15">
      <c r="A3" s="73" t="s">
        <v>24</v>
      </c>
      <c r="B3" s="73"/>
      <c r="C3" s="73"/>
      <c r="D3" s="73"/>
      <c r="E3" s="73"/>
      <c r="F3" s="73"/>
    </row>
    <row r="4" spans="1:6" ht="22.5" customHeight="1" x14ac:dyDescent="0.15">
      <c r="A4" s="27"/>
      <c r="B4" s="61" t="s">
        <v>107</v>
      </c>
      <c r="C4" s="85">
        <f>案内!E8</f>
        <v>44759</v>
      </c>
      <c r="D4" s="90"/>
      <c r="E4" s="90"/>
      <c r="F4" s="5"/>
    </row>
    <row r="5" spans="1:6" ht="24.95" customHeight="1" x14ac:dyDescent="0.15">
      <c r="A5" s="27"/>
      <c r="B5" s="61" t="s">
        <v>108</v>
      </c>
      <c r="C5" s="87" t="str">
        <f>案内!F8</f>
        <v>松本市弓道場</v>
      </c>
      <c r="D5" s="89"/>
      <c r="E5" s="89"/>
      <c r="F5" s="5"/>
    </row>
    <row r="6" spans="1:6" ht="33.75" customHeight="1" x14ac:dyDescent="0.15">
      <c r="A6" s="8"/>
      <c r="B6" s="10"/>
      <c r="C6" s="8"/>
      <c r="D6" s="12"/>
      <c r="E6" s="43" t="s">
        <v>41</v>
      </c>
      <c r="F6" s="14"/>
    </row>
    <row r="7" spans="1:6" ht="34.5" customHeight="1" thickBot="1" x14ac:dyDescent="0.2">
      <c r="A7" s="8"/>
      <c r="B7" s="10"/>
      <c r="C7" s="8"/>
      <c r="D7" s="13" t="s">
        <v>42</v>
      </c>
      <c r="E7" s="84"/>
      <c r="F7" s="84"/>
    </row>
    <row r="8" spans="1:6" ht="34.5" customHeight="1" thickTop="1" thickBot="1" x14ac:dyDescent="0.2">
      <c r="A8" s="8"/>
      <c r="B8" s="10"/>
      <c r="C8" s="8"/>
      <c r="D8" s="75" t="s">
        <v>53</v>
      </c>
      <c r="E8" s="75"/>
      <c r="F8" s="23"/>
    </row>
    <row r="9" spans="1:6" ht="7.5" customHeight="1" thickTop="1" x14ac:dyDescent="0.2">
      <c r="A9" s="8"/>
      <c r="B9" s="10"/>
      <c r="C9" s="8"/>
      <c r="D9" s="14"/>
      <c r="E9" s="14"/>
      <c r="F9" s="15"/>
    </row>
    <row r="10" spans="1:6" ht="24.75" customHeight="1" x14ac:dyDescent="0.15">
      <c r="A10" s="8"/>
      <c r="B10" s="17" t="s">
        <v>43</v>
      </c>
      <c r="C10" s="8"/>
      <c r="D10" s="14"/>
      <c r="E10" s="14"/>
      <c r="F10" s="15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2" t="s">
        <v>20</v>
      </c>
      <c r="D12" s="2" t="s">
        <v>21</v>
      </c>
      <c r="E12" s="40" t="s">
        <v>58</v>
      </c>
      <c r="F12" s="38" t="s">
        <v>57</v>
      </c>
    </row>
    <row r="13" spans="1:6" ht="24.95" customHeight="1" x14ac:dyDescent="0.2">
      <c r="A13" s="9">
        <v>1</v>
      </c>
      <c r="B13" s="4"/>
      <c r="C13" s="2"/>
      <c r="D13" s="2"/>
      <c r="E13" s="40"/>
      <c r="F13" s="42"/>
    </row>
    <row r="14" spans="1:6" ht="24.95" customHeight="1" x14ac:dyDescent="0.2">
      <c r="A14" s="9">
        <f>A13+1</f>
        <v>2</v>
      </c>
      <c r="B14" s="4"/>
      <c r="C14" s="2"/>
      <c r="D14" s="2"/>
      <c r="E14" s="40"/>
      <c r="F14" s="42"/>
    </row>
    <row r="15" spans="1:6" ht="24.95" customHeight="1" x14ac:dyDescent="0.15">
      <c r="A15" s="9">
        <f t="shared" ref="A15:A32" si="0">A14+1</f>
        <v>3</v>
      </c>
      <c r="B15" s="4"/>
      <c r="C15" s="2"/>
      <c r="D15" s="2"/>
      <c r="E15" s="40"/>
      <c r="F15" s="42"/>
    </row>
    <row r="16" spans="1:6" ht="24.95" customHeight="1" x14ac:dyDescent="0.15">
      <c r="A16" s="9">
        <f t="shared" si="0"/>
        <v>4</v>
      </c>
      <c r="B16" s="4"/>
      <c r="C16" s="2"/>
      <c r="D16" s="2"/>
      <c r="E16" s="40"/>
      <c r="F16" s="42"/>
    </row>
    <row r="17" spans="1:6" ht="24.95" customHeight="1" x14ac:dyDescent="0.15">
      <c r="A17" s="9">
        <f t="shared" si="0"/>
        <v>5</v>
      </c>
      <c r="B17" s="4"/>
      <c r="C17" s="2"/>
      <c r="D17" s="2"/>
      <c r="E17" s="40"/>
      <c r="F17" s="42"/>
    </row>
    <row r="18" spans="1:6" ht="24.95" customHeight="1" x14ac:dyDescent="0.15">
      <c r="A18" s="9">
        <f t="shared" si="0"/>
        <v>6</v>
      </c>
      <c r="B18" s="4"/>
      <c r="C18" s="2"/>
      <c r="D18" s="2"/>
      <c r="E18" s="40"/>
      <c r="F18" s="42"/>
    </row>
    <row r="19" spans="1:6" ht="24.95" customHeight="1" x14ac:dyDescent="0.15">
      <c r="A19" s="9">
        <f t="shared" si="0"/>
        <v>7</v>
      </c>
      <c r="B19" s="4"/>
      <c r="C19" s="2"/>
      <c r="D19" s="2"/>
      <c r="E19" s="40"/>
      <c r="F19" s="42"/>
    </row>
    <row r="20" spans="1:6" ht="24.95" customHeight="1" x14ac:dyDescent="0.15">
      <c r="A20" s="9">
        <f t="shared" si="0"/>
        <v>8</v>
      </c>
      <c r="B20" s="4"/>
      <c r="C20" s="2"/>
      <c r="D20" s="2"/>
      <c r="E20" s="40"/>
      <c r="F20" s="42"/>
    </row>
    <row r="21" spans="1:6" ht="24.95" customHeight="1" x14ac:dyDescent="0.15">
      <c r="A21" s="9">
        <f t="shared" si="0"/>
        <v>9</v>
      </c>
      <c r="B21" s="4"/>
      <c r="C21" s="2"/>
      <c r="D21" s="2"/>
      <c r="E21" s="40"/>
      <c r="F21" s="42"/>
    </row>
    <row r="22" spans="1:6" ht="24.95" customHeight="1" x14ac:dyDescent="0.15">
      <c r="A22" s="9">
        <f t="shared" si="0"/>
        <v>10</v>
      </c>
      <c r="B22" s="4"/>
      <c r="C22" s="2"/>
      <c r="D22" s="2"/>
      <c r="E22" s="40"/>
      <c r="F22" s="42"/>
    </row>
    <row r="23" spans="1:6" ht="24.95" customHeight="1" x14ac:dyDescent="0.15">
      <c r="A23" s="9">
        <f t="shared" si="0"/>
        <v>11</v>
      </c>
      <c r="B23" s="4"/>
      <c r="C23" s="2"/>
      <c r="D23" s="2"/>
      <c r="E23" s="40"/>
      <c r="F23" s="42"/>
    </row>
    <row r="24" spans="1:6" ht="24.95" customHeight="1" x14ac:dyDescent="0.15">
      <c r="A24" s="9">
        <f t="shared" si="0"/>
        <v>12</v>
      </c>
      <c r="B24" s="4"/>
      <c r="C24" s="2"/>
      <c r="D24" s="2"/>
      <c r="E24" s="40"/>
      <c r="F24" s="42"/>
    </row>
    <row r="25" spans="1:6" ht="24.95" customHeight="1" x14ac:dyDescent="0.15">
      <c r="A25" s="9">
        <f t="shared" si="0"/>
        <v>13</v>
      </c>
      <c r="B25" s="4"/>
      <c r="C25" s="2"/>
      <c r="D25" s="2"/>
      <c r="E25" s="40"/>
      <c r="F25" s="42"/>
    </row>
    <row r="26" spans="1:6" ht="24.95" customHeight="1" x14ac:dyDescent="0.15">
      <c r="A26" s="9">
        <f t="shared" si="0"/>
        <v>14</v>
      </c>
      <c r="B26" s="4"/>
      <c r="C26" s="2"/>
      <c r="D26" s="2"/>
      <c r="E26" s="40"/>
      <c r="F26" s="42"/>
    </row>
    <row r="27" spans="1:6" ht="24.95" customHeight="1" x14ac:dyDescent="0.15">
      <c r="A27" s="9">
        <f t="shared" si="0"/>
        <v>15</v>
      </c>
      <c r="B27" s="4"/>
      <c r="C27" s="2"/>
      <c r="D27" s="2"/>
      <c r="E27" s="40"/>
      <c r="F27" s="42"/>
    </row>
    <row r="28" spans="1:6" ht="24.95" customHeight="1" x14ac:dyDescent="0.15">
      <c r="A28" s="9">
        <f t="shared" si="0"/>
        <v>16</v>
      </c>
      <c r="B28" s="4"/>
      <c r="C28" s="2"/>
      <c r="D28" s="2"/>
      <c r="E28" s="40"/>
      <c r="F28" s="42"/>
    </row>
    <row r="29" spans="1:6" ht="24.95" customHeight="1" x14ac:dyDescent="0.15">
      <c r="A29" s="9">
        <f t="shared" si="0"/>
        <v>17</v>
      </c>
      <c r="B29" s="4"/>
      <c r="C29" s="2"/>
      <c r="D29" s="2"/>
      <c r="E29" s="40"/>
      <c r="F29" s="42"/>
    </row>
    <row r="30" spans="1:6" ht="24.95" customHeight="1" x14ac:dyDescent="0.15">
      <c r="A30" s="9">
        <f t="shared" si="0"/>
        <v>18</v>
      </c>
      <c r="B30" s="4"/>
      <c r="C30" s="2"/>
      <c r="D30" s="2"/>
      <c r="E30" s="40"/>
      <c r="F30" s="42"/>
    </row>
    <row r="31" spans="1:6" ht="24.95" customHeight="1" x14ac:dyDescent="0.15">
      <c r="A31" s="9">
        <f t="shared" si="0"/>
        <v>19</v>
      </c>
      <c r="B31" s="4"/>
      <c r="C31" s="2"/>
      <c r="D31" s="2"/>
      <c r="E31" s="40"/>
      <c r="F31" s="42"/>
    </row>
    <row r="32" spans="1:6" ht="24.95" customHeight="1" x14ac:dyDescent="0.15">
      <c r="A32" s="9">
        <f t="shared" si="0"/>
        <v>20</v>
      </c>
      <c r="B32" s="4"/>
      <c r="C32" s="2"/>
      <c r="D32" s="2"/>
      <c r="E32" s="40"/>
      <c r="F32" s="42"/>
    </row>
    <row r="33" spans="2:2" ht="22.5" customHeight="1" x14ac:dyDescent="0.15">
      <c r="B33" s="19" t="s">
        <v>78</v>
      </c>
    </row>
  </sheetData>
  <mergeCells count="6">
    <mergeCell ref="E7:F7"/>
    <mergeCell ref="D8:E8"/>
    <mergeCell ref="A1:F1"/>
    <mergeCell ref="A3:F3"/>
    <mergeCell ref="C4:E4"/>
    <mergeCell ref="C5:E5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リスト!$B$1:$B$4</xm:f>
          </x14:formula1>
          <xm:sqref>C13:C32</xm:sqref>
        </x14:dataValidation>
        <x14:dataValidation type="list" allowBlank="1" showInputMessage="1" showErrorMessage="1" xr:uid="{00000000-0002-0000-07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700-000002000000}">
          <x14:formula1>
            <xm:f>リスト!$D$1:$D$16</xm:f>
          </x14:formula1>
          <xm:sqref>D6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workbookViewId="0">
      <selection activeCell="B6" sqref="B6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7.625" customWidth="1"/>
  </cols>
  <sheetData>
    <row r="1" spans="1:6" ht="27.75" customHeight="1" x14ac:dyDescent="0.15">
      <c r="A1" s="95" t="str">
        <f>県遠的選手権兼全日本遠的予選会男子!A1</f>
        <v>長野県弓道遠的選手権大会兼第73回全日本弓道遠的選手権大会長野県予選会</v>
      </c>
      <c r="B1" s="96"/>
      <c r="C1" s="96"/>
      <c r="D1" s="96"/>
      <c r="E1" s="96"/>
      <c r="F1" s="96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73" t="s">
        <v>24</v>
      </c>
      <c r="B3" s="73"/>
      <c r="C3" s="73"/>
      <c r="D3" s="73"/>
      <c r="E3" s="73"/>
      <c r="F3" s="73"/>
    </row>
    <row r="4" spans="1:6" ht="22.5" customHeight="1" x14ac:dyDescent="0.15">
      <c r="A4" s="8"/>
      <c r="B4" s="30" t="s">
        <v>107</v>
      </c>
      <c r="C4" s="85">
        <f>案内!E8</f>
        <v>44759</v>
      </c>
      <c r="D4" s="90"/>
      <c r="E4" s="90"/>
      <c r="F4" s="5"/>
    </row>
    <row r="5" spans="1:6" ht="24.95" customHeight="1" x14ac:dyDescent="0.15">
      <c r="A5" s="8"/>
      <c r="B5" s="56" t="s">
        <v>108</v>
      </c>
      <c r="C5" s="87" t="str">
        <f>案内!F8</f>
        <v>松本市弓道場</v>
      </c>
      <c r="D5" s="89"/>
      <c r="E5" s="89"/>
      <c r="F5" s="5"/>
    </row>
    <row r="6" spans="1:6" ht="33.75" customHeight="1" x14ac:dyDescent="0.15">
      <c r="A6" s="8"/>
      <c r="B6" s="10"/>
      <c r="C6" s="8"/>
      <c r="D6" s="12"/>
      <c r="E6" s="43" t="s">
        <v>41</v>
      </c>
      <c r="F6" s="14"/>
    </row>
    <row r="7" spans="1:6" ht="34.5" customHeight="1" thickBot="1" x14ac:dyDescent="0.2">
      <c r="A7" s="8"/>
      <c r="B7" s="10"/>
      <c r="C7" s="8"/>
      <c r="D7" s="13" t="s">
        <v>42</v>
      </c>
      <c r="E7" s="84"/>
      <c r="F7" s="84"/>
    </row>
    <row r="8" spans="1:6" ht="34.5" customHeight="1" thickTop="1" thickBot="1" x14ac:dyDescent="0.2">
      <c r="A8" s="8"/>
      <c r="B8" s="10"/>
      <c r="C8" s="8"/>
      <c r="D8" s="75" t="s">
        <v>53</v>
      </c>
      <c r="E8" s="75"/>
      <c r="F8" s="23"/>
    </row>
    <row r="9" spans="1:6" ht="7.5" customHeight="1" thickTop="1" x14ac:dyDescent="0.2">
      <c r="A9" s="8"/>
      <c r="B9" s="10"/>
      <c r="C9" s="8"/>
      <c r="D9" s="14"/>
      <c r="E9" s="14"/>
      <c r="F9" s="15"/>
    </row>
    <row r="10" spans="1:6" ht="24.75" customHeight="1" x14ac:dyDescent="0.15">
      <c r="A10" s="8"/>
      <c r="B10" s="18" t="s">
        <v>44</v>
      </c>
      <c r="C10" s="8"/>
      <c r="D10" s="14"/>
      <c r="E10" s="14"/>
      <c r="F10" s="15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2" t="s">
        <v>20</v>
      </c>
      <c r="D12" s="2" t="s">
        <v>21</v>
      </c>
      <c r="E12" s="40" t="s">
        <v>58</v>
      </c>
      <c r="F12" s="38" t="s">
        <v>57</v>
      </c>
    </row>
    <row r="13" spans="1:6" ht="24.95" customHeight="1" x14ac:dyDescent="0.2">
      <c r="A13" s="9">
        <v>1</v>
      </c>
      <c r="B13" s="4"/>
      <c r="C13" s="2"/>
      <c r="D13" s="2"/>
      <c r="E13" s="40"/>
      <c r="F13" s="42"/>
    </row>
    <row r="14" spans="1:6" ht="24.95" customHeight="1" x14ac:dyDescent="0.2">
      <c r="A14" s="9">
        <f>A13+1</f>
        <v>2</v>
      </c>
      <c r="B14" s="4"/>
      <c r="C14" s="2"/>
      <c r="D14" s="2"/>
      <c r="E14" s="40"/>
      <c r="F14" s="42"/>
    </row>
    <row r="15" spans="1:6" ht="24.95" customHeight="1" x14ac:dyDescent="0.15">
      <c r="A15" s="9">
        <f t="shared" ref="A15:A32" si="0">A14+1</f>
        <v>3</v>
      </c>
      <c r="B15" s="4"/>
      <c r="C15" s="2"/>
      <c r="D15" s="2"/>
      <c r="E15" s="40"/>
      <c r="F15" s="42"/>
    </row>
    <row r="16" spans="1:6" ht="24.95" customHeight="1" x14ac:dyDescent="0.15">
      <c r="A16" s="9">
        <f t="shared" si="0"/>
        <v>4</v>
      </c>
      <c r="B16" s="4"/>
      <c r="C16" s="2"/>
      <c r="D16" s="2"/>
      <c r="E16" s="40"/>
      <c r="F16" s="42"/>
    </row>
    <row r="17" spans="1:6" ht="24.95" customHeight="1" x14ac:dyDescent="0.15">
      <c r="A17" s="9">
        <f t="shared" si="0"/>
        <v>5</v>
      </c>
      <c r="B17" s="4"/>
      <c r="C17" s="2"/>
      <c r="D17" s="2"/>
      <c r="E17" s="40"/>
      <c r="F17" s="42"/>
    </row>
    <row r="18" spans="1:6" ht="24.95" customHeight="1" x14ac:dyDescent="0.15">
      <c r="A18" s="9">
        <f t="shared" si="0"/>
        <v>6</v>
      </c>
      <c r="B18" s="4"/>
      <c r="C18" s="2"/>
      <c r="D18" s="2"/>
      <c r="E18" s="40"/>
      <c r="F18" s="42"/>
    </row>
    <row r="19" spans="1:6" ht="24.95" customHeight="1" x14ac:dyDescent="0.15">
      <c r="A19" s="9">
        <f t="shared" si="0"/>
        <v>7</v>
      </c>
      <c r="B19" s="4"/>
      <c r="C19" s="2"/>
      <c r="D19" s="2"/>
      <c r="E19" s="40"/>
      <c r="F19" s="42"/>
    </row>
    <row r="20" spans="1:6" ht="24.95" customHeight="1" x14ac:dyDescent="0.15">
      <c r="A20" s="9">
        <f t="shared" si="0"/>
        <v>8</v>
      </c>
      <c r="B20" s="4"/>
      <c r="C20" s="2"/>
      <c r="D20" s="2"/>
      <c r="E20" s="40"/>
      <c r="F20" s="42"/>
    </row>
    <row r="21" spans="1:6" ht="24.95" customHeight="1" x14ac:dyDescent="0.15">
      <c r="A21" s="9">
        <f t="shared" si="0"/>
        <v>9</v>
      </c>
      <c r="B21" s="4"/>
      <c r="C21" s="2"/>
      <c r="D21" s="2"/>
      <c r="E21" s="40"/>
      <c r="F21" s="42"/>
    </row>
    <row r="22" spans="1:6" ht="24.95" customHeight="1" x14ac:dyDescent="0.15">
      <c r="A22" s="9">
        <f t="shared" si="0"/>
        <v>10</v>
      </c>
      <c r="B22" s="4"/>
      <c r="C22" s="2"/>
      <c r="D22" s="2"/>
      <c r="E22" s="40"/>
      <c r="F22" s="42"/>
    </row>
    <row r="23" spans="1:6" ht="24.95" customHeight="1" x14ac:dyDescent="0.15">
      <c r="A23" s="9">
        <f t="shared" si="0"/>
        <v>11</v>
      </c>
      <c r="B23" s="4"/>
      <c r="C23" s="2"/>
      <c r="D23" s="2"/>
      <c r="E23" s="40"/>
      <c r="F23" s="42"/>
    </row>
    <row r="24" spans="1:6" ht="24.95" customHeight="1" x14ac:dyDescent="0.15">
      <c r="A24" s="9">
        <f t="shared" si="0"/>
        <v>12</v>
      </c>
      <c r="B24" s="4"/>
      <c r="C24" s="2"/>
      <c r="D24" s="2"/>
      <c r="E24" s="40"/>
      <c r="F24" s="42"/>
    </row>
    <row r="25" spans="1:6" ht="24.95" customHeight="1" x14ac:dyDescent="0.15">
      <c r="A25" s="9">
        <f t="shared" si="0"/>
        <v>13</v>
      </c>
      <c r="B25" s="4"/>
      <c r="C25" s="2"/>
      <c r="D25" s="2"/>
      <c r="E25" s="40"/>
      <c r="F25" s="42"/>
    </row>
    <row r="26" spans="1:6" ht="24.95" customHeight="1" x14ac:dyDescent="0.15">
      <c r="A26" s="9">
        <f t="shared" si="0"/>
        <v>14</v>
      </c>
      <c r="B26" s="4"/>
      <c r="C26" s="2"/>
      <c r="D26" s="2"/>
      <c r="E26" s="40"/>
      <c r="F26" s="42"/>
    </row>
    <row r="27" spans="1:6" ht="24.95" customHeight="1" x14ac:dyDescent="0.15">
      <c r="A27" s="9">
        <f t="shared" si="0"/>
        <v>15</v>
      </c>
      <c r="B27" s="4"/>
      <c r="C27" s="2"/>
      <c r="D27" s="2"/>
      <c r="E27" s="40"/>
      <c r="F27" s="42"/>
    </row>
    <row r="28" spans="1:6" ht="24.95" customHeight="1" x14ac:dyDescent="0.15">
      <c r="A28" s="9">
        <f t="shared" si="0"/>
        <v>16</v>
      </c>
      <c r="B28" s="4"/>
      <c r="C28" s="2"/>
      <c r="D28" s="2"/>
      <c r="E28" s="40"/>
      <c r="F28" s="42"/>
    </row>
    <row r="29" spans="1:6" ht="24.95" customHeight="1" x14ac:dyDescent="0.15">
      <c r="A29" s="9">
        <f t="shared" si="0"/>
        <v>17</v>
      </c>
      <c r="B29" s="4"/>
      <c r="C29" s="2"/>
      <c r="D29" s="2"/>
      <c r="E29" s="40"/>
      <c r="F29" s="42"/>
    </row>
    <row r="30" spans="1:6" ht="24.95" customHeight="1" x14ac:dyDescent="0.15">
      <c r="A30" s="9">
        <f t="shared" si="0"/>
        <v>18</v>
      </c>
      <c r="B30" s="4"/>
      <c r="C30" s="2"/>
      <c r="D30" s="2"/>
      <c r="E30" s="40"/>
      <c r="F30" s="42"/>
    </row>
    <row r="31" spans="1:6" ht="24.95" customHeight="1" x14ac:dyDescent="0.15">
      <c r="A31" s="9">
        <f t="shared" si="0"/>
        <v>19</v>
      </c>
      <c r="B31" s="4"/>
      <c r="C31" s="2"/>
      <c r="D31" s="2"/>
      <c r="E31" s="40"/>
      <c r="F31" s="42"/>
    </row>
    <row r="32" spans="1:6" ht="24.95" customHeight="1" x14ac:dyDescent="0.15">
      <c r="A32" s="9">
        <f t="shared" si="0"/>
        <v>20</v>
      </c>
      <c r="B32" s="4"/>
      <c r="C32" s="2"/>
      <c r="D32" s="2"/>
      <c r="E32" s="40"/>
      <c r="F32" s="42"/>
    </row>
    <row r="33" spans="2:2" ht="23.25" customHeight="1" x14ac:dyDescent="0.15">
      <c r="B33" s="19" t="s">
        <v>78</v>
      </c>
    </row>
  </sheetData>
  <mergeCells count="6">
    <mergeCell ref="E7:F7"/>
    <mergeCell ref="D8:E8"/>
    <mergeCell ref="A1:F1"/>
    <mergeCell ref="A3:F3"/>
    <mergeCell ref="C4:E4"/>
    <mergeCell ref="C5:E5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0000000}">
          <x14:formula1>
            <xm:f>リスト!$D$1:$D$16</xm:f>
          </x14:formula1>
          <xm:sqref>D6</xm:sqref>
        </x14:dataValidation>
        <x14:dataValidation type="list" allowBlank="1" showInputMessage="1" showErrorMessage="1" xr:uid="{00000000-0002-0000-08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800-000002000000}">
          <x14:formula1>
            <xm:f>リスト!$B$1:$B$4</xm:f>
          </x14:formula1>
          <xm:sqref>C13:C32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案内</vt:lpstr>
      <vt:lpstr>記入例</vt:lpstr>
      <vt:lpstr>勤労者</vt:lpstr>
      <vt:lpstr>全日本男子長野県予選会</vt:lpstr>
      <vt:lpstr>全日本女子長野県予選会 </vt:lpstr>
      <vt:lpstr>県近的選手権大会男子</vt:lpstr>
      <vt:lpstr>県近的選手権大会女子</vt:lpstr>
      <vt:lpstr>県遠的選手権兼全日本遠的予選会男子</vt:lpstr>
      <vt:lpstr>県遠的選手権兼全日本遠的予選会女子</vt:lpstr>
      <vt:lpstr>支部対抗競技会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内山 喜照</cp:lastModifiedBy>
  <cp:lastPrinted>2021-06-12T14:55:34Z</cp:lastPrinted>
  <dcterms:created xsi:type="dcterms:W3CDTF">2016-02-08T06:01:27Z</dcterms:created>
  <dcterms:modified xsi:type="dcterms:W3CDTF">2022-03-06T03:02:24Z</dcterms:modified>
</cp:coreProperties>
</file>